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1\RifleClub\50m\"/>
    </mc:Choice>
  </mc:AlternateContent>
  <xr:revisionPtr revIDLastSave="0" documentId="13_ncr:1_{D57D2DB8-8D82-4A68-9381-2F6720601514}" xr6:coauthVersionLast="47" xr6:coauthVersionMax="47" xr10:uidLastSave="{00000000-0000-0000-0000-000000000000}"/>
  <bookViews>
    <workbookView xWindow="3705" yWindow="-13575" windowWidth="17280" windowHeight="8970" xr2:uid="{00000000-000D-0000-FFFF-FFFF00000000}"/>
  </bookViews>
  <sheets>
    <sheet name="A123" sheetId="1" r:id="rId1"/>
    <sheet name="B123" sheetId="2" r:id="rId2"/>
    <sheet name="C123" sheetId="3" r:id="rId3"/>
    <sheet name="D123" sheetId="4" r:id="rId4"/>
    <sheet name="JUN" sheetId="10" r:id="rId5"/>
    <sheet name="LAD" sheetId="14" r:id="rId6"/>
    <sheet name="VET" sheetId="17" r:id="rId7"/>
    <sheet name="OPrs" sheetId="7" r:id="rId8"/>
    <sheet name="CDPrs" sheetId="8" r:id="rId9"/>
  </sheets>
  <definedNames>
    <definedName name="Agg">'C123'!$M$3:$M$25</definedName>
    <definedName name="ClubPairsRes" localSheetId="8">CDPrs!$A$1:$H$25</definedName>
    <definedName name="ClubPairsRes">OPrs!$A$1:$G$24</definedName>
    <definedName name="_xlnm.Print_Area" localSheetId="0">'A123'!$A$1:$O$13</definedName>
    <definedName name="_xlnm.Print_Area" localSheetId="1">'B123'!$A$1:$O$25</definedName>
    <definedName name="_xlnm.Print_Area" localSheetId="2">'C123'!$A$1:$O$25</definedName>
    <definedName name="_xlnm.Print_Area" localSheetId="8">CDPrs!$A$1:$K$25</definedName>
    <definedName name="_xlnm.Print_Area" localSheetId="3">'D123'!$A$1:$O$25</definedName>
    <definedName name="_xlnm.Print_Area" localSheetId="4">JUN!$A$1:$M$23</definedName>
    <definedName name="_xlnm.Print_Area" localSheetId="5">LAD!$A$1:$M$25</definedName>
    <definedName name="_xlnm.Print_Area" localSheetId="7">OPrs!$A$1:$K$24</definedName>
    <definedName name="_xlnm.Print_Area" localSheetId="6">VET!$A$1:$M$25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7" l="1"/>
  <c r="L25" i="17"/>
  <c r="M24" i="17"/>
  <c r="L24" i="17"/>
  <c r="M23" i="17"/>
  <c r="L23" i="17"/>
  <c r="M22" i="17"/>
  <c r="L22" i="17"/>
  <c r="M21" i="17"/>
  <c r="L21" i="17"/>
  <c r="M20" i="17"/>
  <c r="L20" i="17"/>
  <c r="M19" i="17"/>
  <c r="L19" i="17"/>
  <c r="M18" i="17"/>
  <c r="L18" i="17"/>
  <c r="M17" i="17"/>
  <c r="L17" i="17"/>
  <c r="L16" i="17"/>
  <c r="L15" i="17"/>
  <c r="L14" i="17"/>
  <c r="K23" i="8" l="1"/>
  <c r="K24" i="8" s="1"/>
  <c r="J23" i="8"/>
  <c r="K21" i="8"/>
  <c r="K22" i="8" s="1"/>
  <c r="J21" i="8"/>
  <c r="K19" i="8"/>
  <c r="K20" i="8" s="1"/>
  <c r="J19" i="8"/>
  <c r="K17" i="8"/>
  <c r="K18" i="8" s="1"/>
  <c r="J17" i="8"/>
  <c r="K15" i="8"/>
  <c r="K16" i="8" s="1"/>
  <c r="J15" i="8"/>
  <c r="K14" i="8"/>
  <c r="J23" i="7"/>
  <c r="J21" i="7"/>
  <c r="J19" i="7"/>
  <c r="J17" i="7"/>
  <c r="J15" i="7"/>
  <c r="K23" i="7"/>
  <c r="K24" i="7" s="1"/>
  <c r="K21" i="7"/>
  <c r="K22" i="7" s="1"/>
  <c r="K19" i="7"/>
  <c r="K20" i="7" s="1"/>
  <c r="K17" i="7"/>
  <c r="K18" i="7" s="1"/>
  <c r="K15" i="7"/>
  <c r="K16" i="7" s="1"/>
  <c r="K14" i="7"/>
  <c r="M14" i="17" l="1"/>
  <c r="M16" i="17"/>
  <c r="M15" i="17"/>
  <c r="M25" i="14" l="1"/>
  <c r="L25" i="14"/>
  <c r="M24" i="14"/>
  <c r="L24" i="14"/>
  <c r="M23" i="14"/>
  <c r="L23" i="14"/>
  <c r="M22" i="14"/>
  <c r="L22" i="14"/>
  <c r="M21" i="14"/>
  <c r="L21" i="14"/>
  <c r="M20" i="14"/>
  <c r="L20" i="14"/>
  <c r="M19" i="14"/>
  <c r="L19" i="14"/>
  <c r="M18" i="14"/>
  <c r="L18" i="14"/>
  <c r="M17" i="14"/>
  <c r="L17" i="14"/>
  <c r="M16" i="14"/>
  <c r="L16" i="14"/>
  <c r="M15" i="14"/>
  <c r="L15" i="14"/>
  <c r="M14" i="14"/>
  <c r="L14" i="14"/>
  <c r="L14" i="10"/>
  <c r="M14" i="10"/>
  <c r="L15" i="10"/>
  <c r="M15" i="10"/>
  <c r="L16" i="10"/>
  <c r="M16" i="10"/>
  <c r="L17" i="10"/>
  <c r="M17" i="10"/>
  <c r="L18" i="10"/>
  <c r="M18" i="10"/>
  <c r="L19" i="10"/>
  <c r="M19" i="10"/>
  <c r="L20" i="10"/>
  <c r="M20" i="10"/>
  <c r="L21" i="10"/>
  <c r="M21" i="10"/>
  <c r="L22" i="10"/>
  <c r="M22" i="10"/>
  <c r="L23" i="10"/>
  <c r="M23" i="10"/>
  <c r="O25" i="4" l="1"/>
  <c r="N25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N14" i="2"/>
  <c r="O14" i="3"/>
  <c r="O15" i="3"/>
  <c r="O16" i="3"/>
  <c r="O17" i="3"/>
  <c r="O18" i="3"/>
  <c r="O19" i="3"/>
  <c r="O20" i="3"/>
  <c r="O21" i="3"/>
  <c r="O22" i="3"/>
  <c r="O23" i="3"/>
  <c r="O24" i="3"/>
  <c r="O25" i="3"/>
  <c r="N14" i="3"/>
  <c r="N15" i="3"/>
  <c r="N16" i="3"/>
  <c r="N17" i="3"/>
  <c r="N18" i="3"/>
  <c r="N19" i="3"/>
  <c r="N20" i="3"/>
  <c r="N21" i="3"/>
  <c r="N22" i="3"/>
  <c r="N23" i="3"/>
  <c r="N24" i="3"/>
  <c r="N25" i="3"/>
  <c r="O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</author>
  </authors>
  <commentList>
    <comment ref="G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Mike:</t>
        </r>
        <r>
          <rPr>
            <sz val="8"/>
            <color indexed="81"/>
            <rFont val="Tahoma"/>
            <family val="2"/>
          </rPr>
          <t xml:space="preserve">
Formula is
=IF(OR(ISBLANK(RC[-3]),ISBLANK(RC[-2])),"",RC[-3]+RC[-2]+RC[-1]+R[1]C[-3]+R[1]C[-2]+R[1]C[-1])</t>
        </r>
      </text>
    </comment>
  </commentList>
</comments>
</file>

<file path=xl/sharedStrings.xml><?xml version="1.0" encoding="utf-8"?>
<sst xmlns="http://schemas.openxmlformats.org/spreadsheetml/2006/main" count="322" uniqueCount="57">
  <si>
    <t>CLASS A</t>
  </si>
  <si>
    <t>NO.</t>
  </si>
  <si>
    <t>NAME</t>
  </si>
  <si>
    <t>1st CARD</t>
  </si>
  <si>
    <t>Tot</t>
  </si>
  <si>
    <t>2nd CARD</t>
  </si>
  <si>
    <t>3rd CARD</t>
  </si>
  <si>
    <t>Agg</t>
  </si>
  <si>
    <t>CLASS B</t>
  </si>
  <si>
    <t>CLASS C</t>
  </si>
  <si>
    <t>CLASS D</t>
  </si>
  <si>
    <t>2 Ladies</t>
  </si>
  <si>
    <t>3 Juniors</t>
  </si>
  <si>
    <t>G/Score</t>
  </si>
  <si>
    <t>H/Cap</t>
  </si>
  <si>
    <t>4 Veterans</t>
  </si>
  <si>
    <t>5 Open Pairs</t>
  </si>
  <si>
    <t>(Not Printed)</t>
  </si>
  <si>
    <t>Sort Colmn</t>
  </si>
  <si>
    <t>6 C &amp; D Pairs</t>
  </si>
  <si>
    <t>H/Cap 2</t>
  </si>
  <si>
    <t>H/Cap 1</t>
  </si>
  <si>
    <t>H/Cap 3</t>
  </si>
  <si>
    <t>H/Cap 4</t>
  </si>
  <si>
    <t>H/Cap 5</t>
  </si>
  <si>
    <t>H/Cap 6</t>
  </si>
  <si>
    <t>RANK</t>
  </si>
  <si>
    <t>C/B</t>
  </si>
  <si>
    <t>Linda</t>
  </si>
  <si>
    <t>Smallbone</t>
  </si>
  <si>
    <t>David</t>
  </si>
  <si>
    <t>White</t>
  </si>
  <si>
    <t>Charles</t>
  </si>
  <si>
    <t>Tim</t>
  </si>
  <si>
    <t>Green</t>
  </si>
  <si>
    <t>Trevor</t>
  </si>
  <si>
    <t>Wilde</t>
  </si>
  <si>
    <t>Graham</t>
  </si>
  <si>
    <t>Rowcroft</t>
  </si>
  <si>
    <t>Brian</t>
  </si>
  <si>
    <t>Stiff</t>
  </si>
  <si>
    <t>Keith</t>
  </si>
  <si>
    <t>Ballard</t>
  </si>
  <si>
    <t>Jim</t>
  </si>
  <si>
    <t>Howard</t>
  </si>
  <si>
    <t>Simon</t>
  </si>
  <si>
    <t>Scott</t>
  </si>
  <si>
    <t>Callum</t>
  </si>
  <si>
    <t>Davis</t>
  </si>
  <si>
    <t>Jasmine</t>
  </si>
  <si>
    <t>Collyer</t>
  </si>
  <si>
    <t>John</t>
  </si>
  <si>
    <t>Chisholm</t>
  </si>
  <si>
    <t>Peter</t>
  </si>
  <si>
    <t>Terry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</si>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</sst>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_)"/>
    <numFmt numFmtId="166" formatCode="0_)"/>
  </numFmts>
  <fonts count="14" x14ac:knownFonts="1">
    <font>
      <sz val="10"/>
      <name val="Courier"/>
    </font>
    <font>
      <sz val="10"/>
      <color indexed="8"/>
      <name val="Arial"/>
      <family val="2"/>
    </font>
    <font>
      <sz val="10"/>
      <color indexed="8"/>
      <name val="Courier"/>
    </font>
    <font>
      <sz val="24"/>
      <color indexed="8"/>
      <name val="Bookman Old Style"/>
      <family val="1"/>
    </font>
    <font>
      <sz val="12"/>
      <color indexed="8"/>
      <name val="Arial"/>
      <family val="2"/>
    </font>
    <font>
      <sz val="12"/>
      <color indexed="8"/>
      <name val="Courie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ourier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fgColor indexed="23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165" fontId="0" fillId="0" borderId="0"/>
    <xf numFmtId="165" fontId="11" fillId="0" borderId="0"/>
  </cellStyleXfs>
  <cellXfs count="156">
    <xf numFmtId="165" fontId="0" fillId="0" borderId="0" xfId="0"/>
    <xf numFmtId="165" fontId="1" fillId="0" borderId="0" xfId="0" applyFont="1" applyAlignment="1" applyProtection="1">
      <alignment horizontal="left"/>
      <protection locked="0"/>
    </xf>
    <xf numFmtId="165" fontId="1" fillId="0" borderId="0" xfId="0" applyFont="1" applyProtection="1"/>
    <xf numFmtId="165" fontId="1" fillId="0" borderId="0" xfId="0" applyFont="1"/>
    <xf numFmtId="165" fontId="2" fillId="0" borderId="0" xfId="0" applyFont="1"/>
    <xf numFmtId="165" fontId="1" fillId="0" borderId="0" xfId="0" applyFont="1" applyAlignment="1" applyProtection="1">
      <alignment horizontal="left"/>
    </xf>
    <xf numFmtId="165" fontId="1" fillId="0" borderId="0" xfId="0" applyFont="1" applyAlignment="1">
      <alignment horizontal="left"/>
    </xf>
    <xf numFmtId="3" fontId="1" fillId="0" borderId="0" xfId="0" applyNumberFormat="1" applyFont="1" applyAlignment="1" applyProtection="1">
      <alignment horizontal="center"/>
    </xf>
    <xf numFmtId="165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Continuous" vertical="center"/>
    </xf>
    <xf numFmtId="165" fontId="1" fillId="0" borderId="2" xfId="0" applyFont="1" applyBorder="1" applyAlignment="1">
      <alignment horizontal="centerContinuous" vertical="center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 applyProtection="1">
      <alignment horizontal="center"/>
      <protection locked="0"/>
    </xf>
    <xf numFmtId="165" fontId="2" fillId="0" borderId="0" xfId="0" applyFont="1" applyAlignment="1">
      <alignment horizontal="left"/>
    </xf>
    <xf numFmtId="3" fontId="1" fillId="0" borderId="3" xfId="0" applyNumberFormat="1" applyFont="1" applyBorder="1"/>
    <xf numFmtId="165" fontId="4" fillId="0" borderId="0" xfId="0" applyFont="1"/>
    <xf numFmtId="3" fontId="4" fillId="0" borderId="0" xfId="0" applyNumberFormat="1" applyFont="1" applyAlignment="1" applyProtection="1">
      <alignment horizont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/>
    </xf>
    <xf numFmtId="165" fontId="5" fillId="0" borderId="0" xfId="0" applyFont="1"/>
    <xf numFmtId="165" fontId="5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horizontal="centerContinuous" vertical="center"/>
    </xf>
    <xf numFmtId="3" fontId="1" fillId="0" borderId="0" xfId="0" applyNumberFormat="1" applyFont="1" applyBorder="1"/>
    <xf numFmtId="3" fontId="4" fillId="0" borderId="0" xfId="0" applyNumberFormat="1" applyFont="1" applyBorder="1"/>
    <xf numFmtId="3" fontId="3" fillId="0" borderId="13" xfId="0" applyNumberFormat="1" applyFont="1" applyBorder="1" applyAlignment="1">
      <alignment horizontal="centerContinuous" vertical="center"/>
    </xf>
    <xf numFmtId="165" fontId="1" fillId="0" borderId="14" xfId="0" applyFont="1" applyBorder="1" applyAlignment="1">
      <alignment horizontal="centerContinuous" vertical="center"/>
    </xf>
    <xf numFmtId="3" fontId="3" fillId="0" borderId="14" xfId="0" applyNumberFormat="1" applyFont="1" applyBorder="1" applyAlignment="1">
      <alignment horizontal="centerContinuous" vertical="center"/>
    </xf>
    <xf numFmtId="3" fontId="1" fillId="0" borderId="14" xfId="0" applyNumberFormat="1" applyFont="1" applyBorder="1" applyAlignment="1">
      <alignment horizontal="centerContinuous" vertical="center"/>
    </xf>
    <xf numFmtId="3" fontId="3" fillId="0" borderId="15" xfId="0" applyNumberFormat="1" applyFont="1" applyBorder="1" applyAlignment="1">
      <alignment horizontal="centerContinuous" vertical="center"/>
    </xf>
    <xf numFmtId="3" fontId="1" fillId="0" borderId="16" xfId="0" applyNumberFormat="1" applyFont="1" applyBorder="1" applyAlignment="1" applyProtection="1">
      <alignment horizontal="center"/>
      <protection locked="0"/>
    </xf>
    <xf numFmtId="3" fontId="1" fillId="0" borderId="14" xfId="0" applyNumberFormat="1" applyFont="1" applyBorder="1"/>
    <xf numFmtId="3" fontId="1" fillId="0" borderId="17" xfId="0" applyNumberFormat="1" applyFont="1" applyBorder="1"/>
    <xf numFmtId="3" fontId="1" fillId="0" borderId="13" xfId="0" applyNumberFormat="1" applyFont="1" applyBorder="1"/>
    <xf numFmtId="3" fontId="4" fillId="0" borderId="18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center"/>
    </xf>
    <xf numFmtId="3" fontId="1" fillId="0" borderId="20" xfId="0" applyNumberFormat="1" applyFont="1" applyBorder="1"/>
    <xf numFmtId="3" fontId="4" fillId="0" borderId="21" xfId="0" applyNumberFormat="1" applyFont="1" applyBorder="1" applyAlignment="1">
      <alignment horizontal="right"/>
    </xf>
    <xf numFmtId="2" fontId="6" fillId="0" borderId="0" xfId="0" applyNumberFormat="1" applyFont="1"/>
    <xf numFmtId="3" fontId="1" fillId="0" borderId="0" xfId="0" applyNumberFormat="1" applyFont="1" applyAlignment="1">
      <alignment vertic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left"/>
    </xf>
    <xf numFmtId="3" fontId="4" fillId="0" borderId="24" xfId="0" applyNumberFormat="1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3" fillId="0" borderId="1" xfId="0" quotePrefix="1" applyNumberFormat="1" applyFont="1" applyBorder="1" applyAlignment="1">
      <alignment horizontal="centerContinuous" vertical="center"/>
    </xf>
    <xf numFmtId="2" fontId="6" fillId="0" borderId="15" xfId="0" applyNumberFormat="1" applyFont="1" applyBorder="1" applyAlignment="1">
      <alignment horizontal="centerContinuous" vertical="center"/>
    </xf>
    <xf numFmtId="3" fontId="4" fillId="0" borderId="27" xfId="0" applyNumberFormat="1" applyFont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center"/>
    </xf>
    <xf numFmtId="3" fontId="7" fillId="0" borderId="29" xfId="0" applyNumberFormat="1" applyFont="1" applyBorder="1"/>
    <xf numFmtId="2" fontId="6" fillId="0" borderId="30" xfId="0" applyNumberFormat="1" applyFont="1" applyBorder="1"/>
    <xf numFmtId="4" fontId="3" fillId="0" borderId="14" xfId="0" applyNumberFormat="1" applyFont="1" applyBorder="1" applyAlignment="1">
      <alignment horizontal="centerContinuous" vertical="center"/>
    </xf>
    <xf numFmtId="4" fontId="7" fillId="0" borderId="29" xfId="0" applyNumberFormat="1" applyFont="1" applyBorder="1"/>
    <xf numFmtId="4" fontId="4" fillId="0" borderId="27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3" fontId="4" fillId="0" borderId="21" xfId="0" applyNumberFormat="1" applyFont="1" applyFill="1" applyBorder="1" applyAlignment="1">
      <alignment horizontal="right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Fill="1"/>
    <xf numFmtId="3" fontId="1" fillId="0" borderId="3" xfId="0" quotePrefix="1" applyNumberFormat="1" applyFont="1" applyBorder="1"/>
    <xf numFmtId="3" fontId="4" fillId="0" borderId="31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Continuous" vertical="center"/>
    </xf>
    <xf numFmtId="2" fontId="7" fillId="0" borderId="29" xfId="0" applyNumberFormat="1" applyFont="1" applyBorder="1"/>
    <xf numFmtId="2" fontId="4" fillId="0" borderId="2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/>
    <xf numFmtId="2" fontId="1" fillId="0" borderId="0" xfId="0" applyNumberFormat="1" applyFont="1"/>
    <xf numFmtId="2" fontId="8" fillId="0" borderId="32" xfId="0" applyNumberFormat="1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2" fontId="8" fillId="0" borderId="11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3" fontId="1" fillId="0" borderId="20" xfId="0" applyNumberFormat="1" applyFont="1" applyFill="1" applyBorder="1"/>
    <xf numFmtId="1" fontId="1" fillId="0" borderId="0" xfId="0" applyNumberFormat="1" applyFont="1" applyFill="1"/>
    <xf numFmtId="3" fontId="4" fillId="0" borderId="0" xfId="0" applyNumberFormat="1" applyFont="1" applyFill="1"/>
    <xf numFmtId="3" fontId="1" fillId="0" borderId="0" xfId="0" applyNumberFormat="1" applyFont="1" applyFill="1"/>
    <xf numFmtId="4" fontId="7" fillId="0" borderId="29" xfId="0" applyNumberFormat="1" applyFont="1" applyBorder="1" applyAlignment="1">
      <alignment shrinkToFit="1"/>
    </xf>
    <xf numFmtId="3" fontId="4" fillId="0" borderId="33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left"/>
    </xf>
    <xf numFmtId="3" fontId="4" fillId="0" borderId="35" xfId="0" applyNumberFormat="1" applyFont="1" applyBorder="1" applyAlignment="1">
      <alignment horizontal="left"/>
    </xf>
    <xf numFmtId="3" fontId="4" fillId="0" borderId="34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left"/>
    </xf>
    <xf numFmtId="3" fontId="4" fillId="0" borderId="41" xfId="0" applyNumberFormat="1" applyFont="1" applyBorder="1" applyAlignment="1">
      <alignment horizontal="left"/>
    </xf>
    <xf numFmtId="3" fontId="4" fillId="0" borderId="39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left"/>
    </xf>
    <xf numFmtId="3" fontId="4" fillId="0" borderId="43" xfId="0" applyNumberFormat="1" applyFont="1" applyBorder="1" applyAlignment="1">
      <alignment horizontal="center"/>
    </xf>
    <xf numFmtId="4" fontId="4" fillId="0" borderId="43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right"/>
    </xf>
    <xf numFmtId="2" fontId="4" fillId="0" borderId="43" xfId="0" applyNumberFormat="1" applyFont="1" applyBorder="1" applyAlignment="1">
      <alignment horizontal="center"/>
    </xf>
    <xf numFmtId="165" fontId="4" fillId="0" borderId="0" xfId="0" applyFont="1" applyBorder="1"/>
    <xf numFmtId="3" fontId="4" fillId="0" borderId="27" xfId="0" applyNumberFormat="1" applyFont="1" applyBorder="1"/>
    <xf numFmtId="165" fontId="12" fillId="0" borderId="0" xfId="1" applyFont="1"/>
    <xf numFmtId="3" fontId="12" fillId="0" borderId="0" xfId="1" applyNumberFormat="1" applyFont="1"/>
    <xf numFmtId="3" fontId="13" fillId="0" borderId="0" xfId="1" applyNumberFormat="1" applyFont="1"/>
    <xf numFmtId="165" fontId="1" fillId="0" borderId="0" xfId="0" applyFont="1" applyAlignment="1">
      <alignment horizontal="center" vertical="center"/>
    </xf>
    <xf numFmtId="3" fontId="12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center"/>
    </xf>
    <xf numFmtId="165" fontId="4" fillId="0" borderId="0" xfId="0" applyFont="1" applyAlignment="1">
      <alignment horizontal="center"/>
    </xf>
    <xf numFmtId="165" fontId="1" fillId="0" borderId="0" xfId="0" applyFont="1" applyAlignment="1">
      <alignment horizontal="center"/>
    </xf>
    <xf numFmtId="165" fontId="1" fillId="0" borderId="0" xfId="0" applyFont="1" applyAlignment="1">
      <alignment horizontal="center" vertical="top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5" fontId="12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2" borderId="37" xfId="0" applyNumberFormat="1" applyFont="1" applyFill="1" applyBorder="1" applyAlignment="1">
      <alignment horizontal="right"/>
    </xf>
    <xf numFmtId="3" fontId="4" fillId="3" borderId="19" xfId="0" applyNumberFormat="1" applyFont="1" applyFill="1" applyBorder="1" applyAlignment="1">
      <alignment horizontal="center"/>
    </xf>
    <xf numFmtId="3" fontId="4" fillId="3" borderId="18" xfId="0" applyNumberFormat="1" applyFont="1" applyFill="1" applyBorder="1" applyAlignment="1">
      <alignment horizontal="left"/>
    </xf>
    <xf numFmtId="3" fontId="4" fillId="3" borderId="5" xfId="0" applyNumberFormat="1" applyFont="1" applyFill="1" applyBorder="1" applyAlignment="1">
      <alignment horizontal="left"/>
    </xf>
    <xf numFmtId="3" fontId="4" fillId="3" borderId="18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right"/>
    </xf>
    <xf numFmtId="3" fontId="4" fillId="3" borderId="21" xfId="0" applyNumberFormat="1" applyFont="1" applyFill="1" applyBorder="1" applyAlignment="1">
      <alignment horizontal="right"/>
    </xf>
    <xf numFmtId="1" fontId="4" fillId="3" borderId="0" xfId="0" applyNumberFormat="1" applyFont="1" applyFill="1"/>
    <xf numFmtId="3" fontId="13" fillId="3" borderId="0" xfId="1" applyNumberFormat="1" applyFont="1" applyFill="1" applyAlignment="1">
      <alignment horizontal="center"/>
    </xf>
    <xf numFmtId="165" fontId="1" fillId="0" borderId="13" xfId="0" applyFont="1" applyBorder="1" applyAlignment="1" applyProtection="1">
      <alignment horizontal="left"/>
      <protection locked="0"/>
    </xf>
    <xf numFmtId="165" fontId="0" fillId="0" borderId="15" xfId="0" applyBorder="1" applyAlignment="1"/>
    <xf numFmtId="165" fontId="1" fillId="0" borderId="29" xfId="0" applyFont="1" applyBorder="1" applyAlignment="1" applyProtection="1">
      <alignment horizontal="left"/>
      <protection locked="0"/>
    </xf>
    <xf numFmtId="165" fontId="0" fillId="0" borderId="44" xfId="0" applyBorder="1" applyAlignment="1"/>
    <xf numFmtId="165" fontId="1" fillId="0" borderId="1" xfId="0" applyFont="1" applyBorder="1" applyAlignment="1" applyProtection="1">
      <alignment horizontal="left"/>
      <protection locked="0"/>
    </xf>
    <xf numFmtId="165" fontId="0" fillId="0" borderId="12" xfId="0" applyBorder="1" applyAlignment="1"/>
  </cellXfs>
  <cellStyles count="2">
    <cellStyle name="Normal" xfId="0" builtinId="0"/>
    <cellStyle name="Normal_RESA_123" xfId="1" xr:uid="{00000000-0005-0000-0000-000001000000}"/>
  </cellStyles>
  <dxfs count="93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Q237"/>
  <sheetViews>
    <sheetView showGridLines="0" showZeros="0" tabSelected="1" workbookViewId="0"/>
  </sheetViews>
  <sheetFormatPr defaultColWidth="10.77734375" defaultRowHeight="13.2" x14ac:dyDescent="0.25"/>
  <cols>
    <col min="1" max="1" width="5.33203125" style="13" customWidth="1"/>
    <col min="2" max="2" width="11.6640625" style="6" customWidth="1"/>
    <col min="3" max="3" width="13.33203125" style="3" customWidth="1"/>
    <col min="4" max="4" width="4.6640625" style="12" customWidth="1"/>
    <col min="5" max="5" width="4.6640625" style="37" customWidth="1"/>
    <col min="6" max="6" width="5.33203125" style="12" customWidth="1"/>
    <col min="7" max="7" width="4.6640625" style="12" customWidth="1"/>
    <col min="8" max="8" width="4.6640625" style="37" customWidth="1"/>
    <col min="9" max="9" width="5.33203125" style="12" customWidth="1"/>
    <col min="10" max="10" width="4.6640625" style="12" customWidth="1"/>
    <col min="11" max="11" width="4.6640625" style="37" customWidth="1"/>
    <col min="12" max="13" width="5.33203125" style="12" customWidth="1"/>
    <col min="14" max="14" width="5.109375" style="79" customWidth="1"/>
    <col min="15" max="15" width="5.33203125" style="3" bestFit="1" customWidth="1"/>
    <col min="16" max="16" width="10.77734375" style="3"/>
    <col min="17" max="17" width="12.21875" style="3" bestFit="1" customWidth="1"/>
    <col min="18" max="16384" width="10.77734375" style="3"/>
  </cols>
  <sheetData>
    <row r="1" spans="1:17" s="8" customFormat="1" ht="39" customHeight="1" thickTop="1" thickBot="1" x14ac:dyDescent="0.25">
      <c r="A1" s="39" t="s">
        <v>0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78"/>
    </row>
    <row r="2" spans="1:17" ht="14.4" thickTop="1" thickBot="1" x14ac:dyDescent="0.3">
      <c r="A2" s="44" t="s">
        <v>1</v>
      </c>
      <c r="B2" s="150" t="s">
        <v>2</v>
      </c>
      <c r="C2" s="151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124"/>
      <c r="O2" s="132" t="s">
        <v>26</v>
      </c>
      <c r="P2" s="128"/>
      <c r="Q2" s="125"/>
    </row>
    <row r="3" spans="1:17" s="19" customFormat="1" ht="16.95" customHeight="1" thickTop="1" x14ac:dyDescent="0.25">
      <c r="A3" s="141">
        <v>101</v>
      </c>
      <c r="B3" s="142" t="s">
        <v>28</v>
      </c>
      <c r="C3" s="143" t="s">
        <v>29</v>
      </c>
      <c r="D3" s="144">
        <v>98</v>
      </c>
      <c r="E3" s="145">
        <v>95</v>
      </c>
      <c r="F3" s="146">
        <v>193</v>
      </c>
      <c r="G3" s="144">
        <v>97</v>
      </c>
      <c r="H3" s="145">
        <v>97</v>
      </c>
      <c r="I3" s="146">
        <v>194</v>
      </c>
      <c r="J3" s="144">
        <v>95</v>
      </c>
      <c r="K3" s="145">
        <v>99</v>
      </c>
      <c r="L3" s="146">
        <v>194</v>
      </c>
      <c r="M3" s="147">
        <v>581</v>
      </c>
      <c r="N3" s="148" t="s">
        <v>55</v>
      </c>
      <c r="O3" s="149">
        <v>5</v>
      </c>
      <c r="P3" s="129"/>
      <c r="Q3" s="126"/>
    </row>
    <row r="4" spans="1:17" s="19" customFormat="1" ht="16.95" customHeight="1" x14ac:dyDescent="0.25">
      <c r="A4" s="141">
        <v>102</v>
      </c>
      <c r="B4" s="142" t="s">
        <v>30</v>
      </c>
      <c r="C4" s="143" t="s">
        <v>31</v>
      </c>
      <c r="D4" s="144">
        <v>99</v>
      </c>
      <c r="E4" s="145">
        <v>97</v>
      </c>
      <c r="F4" s="146">
        <v>196</v>
      </c>
      <c r="G4" s="144">
        <v>98</v>
      </c>
      <c r="H4" s="145">
        <v>99</v>
      </c>
      <c r="I4" s="146">
        <v>197</v>
      </c>
      <c r="J4" s="144">
        <v>98</v>
      </c>
      <c r="K4" s="145">
        <v>98</v>
      </c>
      <c r="L4" s="146">
        <v>196</v>
      </c>
      <c r="M4" s="147">
        <v>589</v>
      </c>
      <c r="N4" s="148" t="s">
        <v>55</v>
      </c>
      <c r="O4" s="149">
        <v>1</v>
      </c>
      <c r="P4" s="129"/>
      <c r="Q4" s="126"/>
    </row>
    <row r="5" spans="1:17" s="19" customFormat="1" ht="16.95" customHeight="1" x14ac:dyDescent="0.25">
      <c r="A5" s="141">
        <v>103</v>
      </c>
      <c r="B5" s="142" t="s">
        <v>32</v>
      </c>
      <c r="C5" s="143" t="s">
        <v>31</v>
      </c>
      <c r="D5" s="144">
        <v>97</v>
      </c>
      <c r="E5" s="145">
        <v>96</v>
      </c>
      <c r="F5" s="146">
        <v>193</v>
      </c>
      <c r="G5" s="144">
        <v>96</v>
      </c>
      <c r="H5" s="145">
        <v>98</v>
      </c>
      <c r="I5" s="146">
        <v>194</v>
      </c>
      <c r="J5" s="144">
        <v>98</v>
      </c>
      <c r="K5" s="145">
        <v>99</v>
      </c>
      <c r="L5" s="146">
        <v>197</v>
      </c>
      <c r="M5" s="147">
        <v>584</v>
      </c>
      <c r="N5" s="148" t="s">
        <v>55</v>
      </c>
      <c r="O5" s="149">
        <v>3</v>
      </c>
      <c r="P5" s="129"/>
      <c r="Q5" s="126"/>
    </row>
    <row r="6" spans="1:17" s="19" customFormat="1" ht="16.95" customHeight="1" x14ac:dyDescent="0.25">
      <c r="A6" s="141">
        <v>104</v>
      </c>
      <c r="B6" s="142" t="s">
        <v>33</v>
      </c>
      <c r="C6" s="143" t="s">
        <v>34</v>
      </c>
      <c r="D6" s="144">
        <v>97</v>
      </c>
      <c r="E6" s="145">
        <v>94</v>
      </c>
      <c r="F6" s="146">
        <v>191</v>
      </c>
      <c r="G6" s="144">
        <v>98</v>
      </c>
      <c r="H6" s="145">
        <v>94</v>
      </c>
      <c r="I6" s="146">
        <v>192</v>
      </c>
      <c r="J6" s="144">
        <v>97</v>
      </c>
      <c r="K6" s="145">
        <v>95</v>
      </c>
      <c r="L6" s="146">
        <v>192</v>
      </c>
      <c r="M6" s="147">
        <v>575</v>
      </c>
      <c r="N6" s="148" t="s">
        <v>55</v>
      </c>
      <c r="O6" s="149">
        <v>6</v>
      </c>
      <c r="P6" s="129"/>
      <c r="Q6" s="126"/>
    </row>
    <row r="7" spans="1:17" s="19" customFormat="1" ht="16.95" customHeight="1" x14ac:dyDescent="0.25">
      <c r="A7" s="141">
        <v>105</v>
      </c>
      <c r="B7" s="142" t="s">
        <v>35</v>
      </c>
      <c r="C7" s="143" t="s">
        <v>36</v>
      </c>
      <c r="D7" s="144">
        <v>97</v>
      </c>
      <c r="E7" s="145">
        <v>98</v>
      </c>
      <c r="F7" s="146">
        <v>195</v>
      </c>
      <c r="G7" s="144">
        <v>99</v>
      </c>
      <c r="H7" s="145">
        <v>98</v>
      </c>
      <c r="I7" s="146">
        <v>197</v>
      </c>
      <c r="J7" s="144">
        <v>95</v>
      </c>
      <c r="K7" s="145">
        <v>99</v>
      </c>
      <c r="L7" s="146">
        <v>194</v>
      </c>
      <c r="M7" s="147">
        <v>586</v>
      </c>
      <c r="N7" s="148" t="s">
        <v>55</v>
      </c>
      <c r="O7" s="149">
        <v>2</v>
      </c>
      <c r="P7" s="129"/>
      <c r="Q7" s="126"/>
    </row>
    <row r="8" spans="1:17" s="19" customFormat="1" ht="16.95" customHeight="1" x14ac:dyDescent="0.25">
      <c r="A8" s="141">
        <v>106</v>
      </c>
      <c r="B8" s="142" t="s">
        <v>53</v>
      </c>
      <c r="C8" s="143" t="s">
        <v>54</v>
      </c>
      <c r="D8" s="144">
        <v>98</v>
      </c>
      <c r="E8" s="145">
        <v>100</v>
      </c>
      <c r="F8" s="146">
        <v>198</v>
      </c>
      <c r="G8" s="144">
        <v>96</v>
      </c>
      <c r="H8" s="145">
        <v>97</v>
      </c>
      <c r="I8" s="146">
        <v>193</v>
      </c>
      <c r="J8" s="144">
        <v>94</v>
      </c>
      <c r="K8" s="145">
        <v>97</v>
      </c>
      <c r="L8" s="146">
        <v>191</v>
      </c>
      <c r="M8" s="147">
        <v>582</v>
      </c>
      <c r="N8" s="148" t="s">
        <v>55</v>
      </c>
      <c r="O8" s="149">
        <v>4</v>
      </c>
      <c r="P8" s="129"/>
      <c r="Q8" s="126"/>
    </row>
    <row r="9" spans="1:17" s="19" customFormat="1" ht="16.95" customHeight="1" x14ac:dyDescent="0.25">
      <c r="A9" s="141"/>
      <c r="B9" s="142"/>
      <c r="C9" s="143"/>
      <c r="D9" s="144"/>
      <c r="E9" s="145"/>
      <c r="F9" s="146"/>
      <c r="G9" s="144"/>
      <c r="H9" s="145"/>
      <c r="I9" s="146"/>
      <c r="J9" s="144"/>
      <c r="K9" s="145"/>
      <c r="L9" s="146"/>
      <c r="M9" s="147"/>
      <c r="N9" s="148" t="s">
        <v>56</v>
      </c>
      <c r="O9" s="149" t="s">
        <v>56</v>
      </c>
      <c r="P9" s="129"/>
      <c r="Q9" s="126"/>
    </row>
    <row r="10" spans="1:17" s="19" customFormat="1" ht="16.95" customHeight="1" x14ac:dyDescent="0.25">
      <c r="A10" s="141"/>
      <c r="B10" s="142"/>
      <c r="C10" s="143"/>
      <c r="D10" s="144"/>
      <c r="E10" s="145"/>
      <c r="F10" s="146"/>
      <c r="G10" s="144"/>
      <c r="H10" s="145"/>
      <c r="I10" s="146"/>
      <c r="J10" s="144"/>
      <c r="K10" s="145"/>
      <c r="L10" s="146"/>
      <c r="M10" s="147"/>
      <c r="N10" s="148" t="s">
        <v>56</v>
      </c>
      <c r="O10" s="149" t="s">
        <v>56</v>
      </c>
      <c r="P10" s="129"/>
      <c r="Q10" s="126"/>
    </row>
    <row r="11" spans="1:17" s="19" customFormat="1" ht="16.95" customHeight="1" x14ac:dyDescent="0.25">
      <c r="A11" s="141"/>
      <c r="B11" s="142"/>
      <c r="C11" s="143"/>
      <c r="D11" s="144"/>
      <c r="E11" s="145"/>
      <c r="F11" s="146"/>
      <c r="G11" s="144"/>
      <c r="H11" s="145"/>
      <c r="I11" s="146"/>
      <c r="J11" s="144"/>
      <c r="K11" s="145"/>
      <c r="L11" s="146"/>
      <c r="M11" s="147"/>
      <c r="N11" s="148" t="s">
        <v>56</v>
      </c>
      <c r="O11" s="149" t="s">
        <v>56</v>
      </c>
      <c r="P11" s="129"/>
      <c r="Q11" s="126"/>
    </row>
    <row r="12" spans="1:17" s="19" customFormat="1" ht="16.95" customHeight="1" x14ac:dyDescent="0.25">
      <c r="A12" s="50"/>
      <c r="B12" s="49"/>
      <c r="C12" s="26"/>
      <c r="D12" s="48"/>
      <c r="E12" s="32"/>
      <c r="F12" s="34"/>
      <c r="G12" s="48"/>
      <c r="H12" s="32"/>
      <c r="I12" s="34"/>
      <c r="J12" s="48"/>
      <c r="K12" s="32"/>
      <c r="L12" s="34"/>
      <c r="M12" s="52"/>
      <c r="N12" s="80" t="s">
        <v>56</v>
      </c>
      <c r="O12" s="129" t="s">
        <v>56</v>
      </c>
      <c r="P12" s="129"/>
      <c r="Q12" s="126"/>
    </row>
    <row r="13" spans="1:17" s="19" customFormat="1" ht="16.95" customHeight="1" x14ac:dyDescent="0.25">
      <c r="A13" s="50"/>
      <c r="B13" s="49"/>
      <c r="C13" s="26"/>
      <c r="D13" s="48"/>
      <c r="E13" s="32"/>
      <c r="F13" s="34"/>
      <c r="G13" s="48"/>
      <c r="H13" s="32"/>
      <c r="I13" s="34"/>
      <c r="J13" s="48"/>
      <c r="K13" s="32"/>
      <c r="L13" s="34"/>
      <c r="M13" s="52"/>
      <c r="N13" s="80" t="s">
        <v>56</v>
      </c>
      <c r="O13" s="129" t="s">
        <v>56</v>
      </c>
      <c r="P13" s="129"/>
      <c r="Q13" s="126"/>
    </row>
    <row r="14" spans="1:17" s="19" customFormat="1" ht="15" customHeight="1" x14ac:dyDescent="0.25">
      <c r="A14" s="22"/>
      <c r="B14" s="24"/>
      <c r="C14" s="23"/>
      <c r="D14" s="20"/>
      <c r="E14" s="38"/>
      <c r="F14" s="21"/>
      <c r="G14" s="20"/>
      <c r="H14" s="38"/>
      <c r="I14" s="21"/>
      <c r="J14" s="20"/>
      <c r="K14" s="38"/>
      <c r="L14" s="21"/>
      <c r="M14" s="21"/>
      <c r="N14" s="80"/>
    </row>
    <row r="15" spans="1:17" s="19" customFormat="1" ht="15" customHeight="1" x14ac:dyDescent="0.25">
      <c r="A15" s="22"/>
      <c r="B15" s="24"/>
      <c r="C15" s="23"/>
      <c r="D15" s="20"/>
      <c r="E15" s="38"/>
      <c r="F15" s="21"/>
      <c r="G15" s="20"/>
      <c r="H15" s="38"/>
      <c r="I15" s="21"/>
      <c r="J15" s="20"/>
      <c r="K15" s="38"/>
      <c r="L15" s="21"/>
      <c r="M15" s="21"/>
      <c r="N15" s="80"/>
    </row>
    <row r="16" spans="1:17" x14ac:dyDescent="0.25">
      <c r="A16" s="15"/>
      <c r="B16" s="17"/>
      <c r="C16" s="4"/>
      <c r="D16" s="7"/>
      <c r="G16" s="7"/>
      <c r="J16" s="7"/>
    </row>
    <row r="17" spans="1:10" x14ac:dyDescent="0.25">
      <c r="A17" s="15"/>
      <c r="B17" s="17"/>
      <c r="C17" s="4"/>
      <c r="D17" s="7"/>
      <c r="G17" s="7"/>
      <c r="J17" s="7"/>
    </row>
    <row r="18" spans="1:10" x14ac:dyDescent="0.25">
      <c r="A18" s="15"/>
      <c r="B18" s="17"/>
      <c r="C18" s="4"/>
      <c r="D18" s="7"/>
      <c r="G18" s="7"/>
      <c r="J18" s="7"/>
    </row>
    <row r="19" spans="1:10" x14ac:dyDescent="0.25">
      <c r="A19" s="15"/>
      <c r="B19" s="17"/>
      <c r="C19" s="4"/>
      <c r="D19" s="16"/>
      <c r="G19" s="16"/>
      <c r="J19" s="16"/>
    </row>
    <row r="20" spans="1:10" x14ac:dyDescent="0.25">
      <c r="A20" s="15"/>
      <c r="B20" s="17"/>
      <c r="C20" s="4"/>
      <c r="D20" s="16"/>
      <c r="G20" s="16"/>
      <c r="J20" s="16"/>
    </row>
    <row r="21" spans="1:10" x14ac:dyDescent="0.25">
      <c r="A21" s="15"/>
      <c r="B21" s="17"/>
      <c r="C21" s="4"/>
      <c r="D21" s="7"/>
      <c r="G21" s="7"/>
      <c r="J21" s="7"/>
    </row>
    <row r="22" spans="1:10" x14ac:dyDescent="0.25">
      <c r="A22" s="15"/>
      <c r="B22" s="17"/>
      <c r="C22" s="4"/>
      <c r="D22" s="7"/>
      <c r="G22" s="7"/>
      <c r="J22" s="7"/>
    </row>
    <row r="23" spans="1:10" x14ac:dyDescent="0.25">
      <c r="A23" s="15"/>
      <c r="B23" s="17"/>
      <c r="C23" s="4"/>
      <c r="D23" s="13"/>
      <c r="G23" s="13"/>
      <c r="J23" s="13"/>
    </row>
    <row r="24" spans="1:10" x14ac:dyDescent="0.25">
      <c r="A24" s="15"/>
      <c r="B24" s="17"/>
      <c r="C24" s="4"/>
      <c r="D24" s="16"/>
      <c r="G24" s="16"/>
      <c r="J24" s="16"/>
    </row>
    <row r="25" spans="1:10" x14ac:dyDescent="0.25">
      <c r="A25" s="15"/>
      <c r="B25" s="17"/>
      <c r="C25" s="4"/>
      <c r="D25" s="13"/>
      <c r="G25" s="13"/>
      <c r="J25" s="13"/>
    </row>
    <row r="26" spans="1:10" x14ac:dyDescent="0.25">
      <c r="A26" s="15"/>
      <c r="B26" s="17"/>
      <c r="C26" s="4"/>
      <c r="D26" s="13"/>
      <c r="G26" s="13"/>
      <c r="J26" s="13"/>
    </row>
    <row r="27" spans="1:10" x14ac:dyDescent="0.25">
      <c r="A27" s="15"/>
      <c r="B27" s="17"/>
      <c r="C27" s="4"/>
      <c r="D27" s="13"/>
      <c r="G27" s="13"/>
      <c r="J27" s="13"/>
    </row>
    <row r="28" spans="1:10" x14ac:dyDescent="0.25">
      <c r="D28" s="11"/>
      <c r="G28" s="11"/>
      <c r="J28" s="11"/>
    </row>
    <row r="29" spans="1:10" x14ac:dyDescent="0.25">
      <c r="D29" s="11"/>
      <c r="G29" s="11"/>
      <c r="J29" s="11"/>
    </row>
    <row r="30" spans="1:10" x14ac:dyDescent="0.25">
      <c r="D30" s="11"/>
      <c r="G30" s="11"/>
      <c r="J30" s="11"/>
    </row>
    <row r="31" spans="1:10" x14ac:dyDescent="0.25">
      <c r="D31" s="11"/>
      <c r="G31" s="11"/>
      <c r="J31" s="11"/>
    </row>
    <row r="32" spans="1:10" x14ac:dyDescent="0.25">
      <c r="D32" s="11"/>
      <c r="G32" s="11"/>
      <c r="J32" s="11"/>
    </row>
    <row r="33" spans="4:10" x14ac:dyDescent="0.25">
      <c r="D33" s="11"/>
      <c r="G33" s="11"/>
      <c r="J33" s="11"/>
    </row>
    <row r="34" spans="4:10" x14ac:dyDescent="0.25">
      <c r="D34" s="11"/>
      <c r="G34" s="11"/>
      <c r="J34" s="11"/>
    </row>
    <row r="35" spans="4:10" x14ac:dyDescent="0.25">
      <c r="D35" s="11"/>
      <c r="G35" s="11"/>
      <c r="J35" s="11"/>
    </row>
    <row r="36" spans="4:10" x14ac:dyDescent="0.25">
      <c r="D36" s="11"/>
      <c r="G36" s="11"/>
      <c r="J36" s="11"/>
    </row>
    <row r="37" spans="4:10" x14ac:dyDescent="0.25">
      <c r="D37" s="11"/>
      <c r="G37" s="11"/>
      <c r="J37" s="11"/>
    </row>
    <row r="38" spans="4:10" x14ac:dyDescent="0.25">
      <c r="D38" s="11"/>
      <c r="G38" s="11"/>
      <c r="J38" s="11"/>
    </row>
    <row r="39" spans="4:10" x14ac:dyDescent="0.25">
      <c r="D39" s="11"/>
      <c r="G39" s="11"/>
      <c r="J39" s="11"/>
    </row>
    <row r="40" spans="4:10" x14ac:dyDescent="0.25">
      <c r="D40" s="11"/>
      <c r="G40" s="11"/>
      <c r="J40" s="11"/>
    </row>
    <row r="41" spans="4:10" x14ac:dyDescent="0.25">
      <c r="D41" s="11"/>
      <c r="G41" s="11"/>
      <c r="J41" s="11"/>
    </row>
    <row r="42" spans="4:10" x14ac:dyDescent="0.25">
      <c r="D42" s="11"/>
      <c r="G42" s="11"/>
      <c r="J42" s="11"/>
    </row>
    <row r="43" spans="4:10" x14ac:dyDescent="0.25">
      <c r="D43" s="11"/>
      <c r="G43" s="11"/>
      <c r="J43" s="11"/>
    </row>
    <row r="44" spans="4:10" x14ac:dyDescent="0.25">
      <c r="D44" s="11"/>
      <c r="G44" s="11"/>
      <c r="J44" s="11"/>
    </row>
    <row r="45" spans="4:10" x14ac:dyDescent="0.25">
      <c r="D45" s="11"/>
      <c r="G45" s="11"/>
      <c r="J45" s="11"/>
    </row>
    <row r="46" spans="4:10" x14ac:dyDescent="0.25">
      <c r="D46" s="11"/>
      <c r="G46" s="11"/>
      <c r="J46" s="11"/>
    </row>
    <row r="47" spans="4:10" x14ac:dyDescent="0.25">
      <c r="D47" s="11"/>
      <c r="G47" s="11"/>
      <c r="J47" s="11"/>
    </row>
    <row r="48" spans="4:10" x14ac:dyDescent="0.25">
      <c r="D48" s="11"/>
      <c r="G48" s="11"/>
      <c r="J48" s="11"/>
    </row>
    <row r="49" spans="1:10" x14ac:dyDescent="0.25">
      <c r="D49" s="11"/>
      <c r="G49" s="11"/>
      <c r="J49" s="11"/>
    </row>
    <row r="50" spans="1:10" x14ac:dyDescent="0.25">
      <c r="D50" s="11"/>
      <c r="G50" s="11"/>
      <c r="J50" s="11"/>
    </row>
    <row r="51" spans="1:10" x14ac:dyDescent="0.25">
      <c r="D51" s="11"/>
      <c r="G51" s="11"/>
      <c r="J51" s="11"/>
    </row>
    <row r="52" spans="1:10" x14ac:dyDescent="0.25">
      <c r="D52" s="11"/>
      <c r="G52" s="11"/>
      <c r="J52" s="11"/>
    </row>
    <row r="63" spans="1:10" x14ac:dyDescent="0.25">
      <c r="A63" s="16"/>
      <c r="B63" s="1"/>
      <c r="C63" s="1"/>
    </row>
    <row r="64" spans="1:10" x14ac:dyDescent="0.25">
      <c r="A64" s="16"/>
      <c r="B64" s="1"/>
      <c r="C64" s="1"/>
    </row>
    <row r="65" spans="1:3" x14ac:dyDescent="0.25">
      <c r="A65" s="16"/>
      <c r="B65" s="1"/>
      <c r="C65" s="1"/>
    </row>
    <row r="66" spans="1:3" x14ac:dyDescent="0.25">
      <c r="A66" s="16"/>
      <c r="B66" s="1"/>
      <c r="C66" s="1"/>
    </row>
    <row r="67" spans="1:3" x14ac:dyDescent="0.25">
      <c r="A67" s="16"/>
      <c r="B67" s="1"/>
      <c r="C67" s="1"/>
    </row>
    <row r="68" spans="1:3" x14ac:dyDescent="0.25">
      <c r="A68" s="16"/>
      <c r="B68" s="1"/>
      <c r="C68" s="1"/>
    </row>
    <row r="69" spans="1:3" x14ac:dyDescent="0.25">
      <c r="A69" s="16"/>
      <c r="B69" s="1"/>
      <c r="C69" s="1"/>
    </row>
    <row r="70" spans="1:3" x14ac:dyDescent="0.25">
      <c r="A70" s="16"/>
      <c r="B70" s="1"/>
      <c r="C70" s="1"/>
    </row>
    <row r="71" spans="1:3" x14ac:dyDescent="0.25">
      <c r="A71" s="16"/>
      <c r="B71" s="1"/>
      <c r="C71" s="1"/>
    </row>
    <row r="72" spans="1:3" x14ac:dyDescent="0.25">
      <c r="A72" s="16"/>
      <c r="B72" s="1"/>
      <c r="C72" s="1"/>
    </row>
    <row r="73" spans="1:3" x14ac:dyDescent="0.25">
      <c r="A73" s="16"/>
      <c r="B73" s="1"/>
      <c r="C73" s="1"/>
    </row>
    <row r="74" spans="1:3" x14ac:dyDescent="0.25">
      <c r="A74" s="16"/>
      <c r="B74" s="1"/>
      <c r="C74" s="1"/>
    </row>
    <row r="75" spans="1:3" x14ac:dyDescent="0.25">
      <c r="A75" s="16"/>
      <c r="B75" s="1"/>
      <c r="C75" s="1"/>
    </row>
    <row r="76" spans="1:3" x14ac:dyDescent="0.25">
      <c r="A76" s="16"/>
      <c r="B76" s="1"/>
      <c r="C76" s="1"/>
    </row>
    <row r="77" spans="1:3" x14ac:dyDescent="0.25">
      <c r="A77" s="16"/>
      <c r="B77" s="1"/>
      <c r="C77" s="1"/>
    </row>
    <row r="78" spans="1:3" x14ac:dyDescent="0.25">
      <c r="A78" s="16"/>
      <c r="B78" s="1"/>
      <c r="C78" s="1"/>
    </row>
    <row r="79" spans="1:3" x14ac:dyDescent="0.25">
      <c r="A79" s="16"/>
      <c r="B79" s="1"/>
      <c r="C79" s="1"/>
    </row>
    <row r="80" spans="1:3" x14ac:dyDescent="0.25">
      <c r="A80" s="16"/>
      <c r="B80" s="1"/>
      <c r="C80" s="1"/>
    </row>
    <row r="81" spans="1:3" x14ac:dyDescent="0.25">
      <c r="A81" s="16"/>
      <c r="B81" s="1"/>
      <c r="C81" s="1"/>
    </row>
    <row r="82" spans="1:3" x14ac:dyDescent="0.25">
      <c r="A82" s="16"/>
      <c r="B82" s="1"/>
      <c r="C82" s="1"/>
    </row>
    <row r="83" spans="1:3" x14ac:dyDescent="0.25">
      <c r="A83" s="16"/>
      <c r="B83" s="1"/>
      <c r="C83" s="1"/>
    </row>
    <row r="84" spans="1:3" x14ac:dyDescent="0.25">
      <c r="A84" s="7"/>
      <c r="B84" s="5"/>
      <c r="C84" s="5"/>
    </row>
    <row r="85" spans="1:3" x14ac:dyDescent="0.25">
      <c r="A85" s="7"/>
      <c r="B85" s="5"/>
      <c r="C85" s="5"/>
    </row>
    <row r="86" spans="1:3" x14ac:dyDescent="0.25">
      <c r="A86" s="7"/>
      <c r="B86" s="5"/>
      <c r="C86" s="5"/>
    </row>
    <row r="87" spans="1:3" x14ac:dyDescent="0.25">
      <c r="A87" s="7"/>
      <c r="B87" s="5"/>
      <c r="C87" s="5"/>
    </row>
    <row r="88" spans="1:3" x14ac:dyDescent="0.25">
      <c r="A88" s="7"/>
      <c r="B88" s="5"/>
      <c r="C88" s="2"/>
    </row>
    <row r="162" spans="1:3" x14ac:dyDescent="0.25">
      <c r="A162" s="7"/>
      <c r="B162" s="5"/>
      <c r="C162" s="2"/>
    </row>
    <row r="163" spans="1:3" x14ac:dyDescent="0.25">
      <c r="A163" s="7"/>
      <c r="B163" s="5"/>
      <c r="C163" s="2"/>
    </row>
    <row r="164" spans="1:3" x14ac:dyDescent="0.25">
      <c r="A164" s="7"/>
      <c r="B164" s="5"/>
      <c r="C164" s="2"/>
    </row>
    <row r="165" spans="1:3" x14ac:dyDescent="0.25">
      <c r="A165" s="7"/>
      <c r="B165" s="5"/>
      <c r="C165" s="2"/>
    </row>
    <row r="225" spans="1:3" x14ac:dyDescent="0.25">
      <c r="A225" s="7"/>
      <c r="B225" s="5"/>
      <c r="C225" s="2"/>
    </row>
    <row r="226" spans="1:3" x14ac:dyDescent="0.25">
      <c r="A226" s="7"/>
      <c r="B226" s="5"/>
      <c r="C226" s="2"/>
    </row>
    <row r="227" spans="1:3" x14ac:dyDescent="0.25">
      <c r="A227" s="7"/>
      <c r="B227" s="5"/>
      <c r="C227" s="2"/>
    </row>
    <row r="228" spans="1:3" x14ac:dyDescent="0.25">
      <c r="A228" s="7"/>
      <c r="B228" s="5"/>
      <c r="C228" s="2"/>
    </row>
    <row r="229" spans="1:3" x14ac:dyDescent="0.25">
      <c r="A229" s="7"/>
      <c r="B229" s="5"/>
      <c r="C229" s="2"/>
    </row>
    <row r="230" spans="1:3" x14ac:dyDescent="0.25">
      <c r="A230" s="7"/>
      <c r="B230" s="5"/>
      <c r="C230" s="2"/>
    </row>
    <row r="231" spans="1:3" x14ac:dyDescent="0.25">
      <c r="A231" s="7"/>
      <c r="B231" s="5"/>
      <c r="C231" s="2"/>
    </row>
    <row r="232" spans="1:3" x14ac:dyDescent="0.25">
      <c r="A232" s="7"/>
      <c r="B232" s="5"/>
      <c r="C232" s="2"/>
    </row>
    <row r="233" spans="1:3" x14ac:dyDescent="0.25">
      <c r="A233" s="7"/>
      <c r="B233" s="5"/>
      <c r="C233" s="2"/>
    </row>
    <row r="234" spans="1:3" x14ac:dyDescent="0.25">
      <c r="A234" s="7"/>
      <c r="B234" s="5"/>
      <c r="C234" s="2"/>
    </row>
    <row r="235" spans="1:3" x14ac:dyDescent="0.25">
      <c r="A235" s="7"/>
      <c r="B235" s="5"/>
      <c r="C235" s="2"/>
    </row>
    <row r="236" spans="1:3" x14ac:dyDescent="0.25">
      <c r="A236" s="7"/>
      <c r="B236" s="5"/>
      <c r="C236" s="2"/>
    </row>
    <row r="237" spans="1:3" x14ac:dyDescent="0.25">
      <c r="A237" s="7"/>
      <c r="B237" s="5"/>
      <c r="C237" s="2"/>
    </row>
  </sheetData>
  <mergeCells count="1">
    <mergeCell ref="B2:C2"/>
  </mergeCells>
  <phoneticPr fontId="0" type="noConversion"/>
  <conditionalFormatting sqref="A3:O13">
    <cfRule type="expression" dxfId="92" priority="2">
      <formula>$O3=1</formula>
    </cfRule>
    <cfRule type="expression" dxfId="91" priority="3">
      <formula>$O3=3</formula>
    </cfRule>
    <cfRule type="expression" dxfId="90" priority="4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Q100"/>
  <sheetViews>
    <sheetView showGridLines="0" showZeros="0" workbookViewId="0"/>
  </sheetViews>
  <sheetFormatPr defaultColWidth="10.77734375" defaultRowHeight="13.2" x14ac:dyDescent="0.25"/>
  <cols>
    <col min="1" max="1" width="5.33203125" style="13" customWidth="1"/>
    <col min="2" max="2" width="11.6640625" style="6" customWidth="1"/>
    <col min="3" max="3" width="13.33203125" style="3" customWidth="1"/>
    <col min="4" max="4" width="4.6640625" style="12" customWidth="1"/>
    <col min="5" max="5" width="4.6640625" style="37" customWidth="1"/>
    <col min="6" max="6" width="5.33203125" style="12" customWidth="1"/>
    <col min="7" max="7" width="4.6640625" style="12" customWidth="1"/>
    <col min="8" max="8" width="4.6640625" style="37" customWidth="1"/>
    <col min="9" max="9" width="5.33203125" style="12" customWidth="1"/>
    <col min="10" max="10" width="4.6640625" style="12" customWidth="1"/>
    <col min="11" max="11" width="4.6640625" style="37" customWidth="1"/>
    <col min="12" max="12" width="5.33203125" style="12" customWidth="1"/>
    <col min="13" max="13" width="5.33203125" style="103" customWidth="1"/>
    <col min="14" max="14" width="5.109375" style="101" customWidth="1"/>
    <col min="15" max="15" width="5.33203125" style="3" bestFit="1" customWidth="1"/>
    <col min="16" max="16" width="10.77734375" style="3"/>
    <col min="17" max="17" width="12.21875" style="3" bestFit="1" customWidth="1"/>
    <col min="18" max="16384" width="10.77734375" style="3"/>
  </cols>
  <sheetData>
    <row r="1" spans="1:17" s="8" customFormat="1" ht="39" customHeight="1" thickTop="1" thickBot="1" x14ac:dyDescent="0.25">
      <c r="A1" s="39" t="s">
        <v>8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98"/>
      <c r="N1" s="99"/>
    </row>
    <row r="2" spans="1:17" ht="14.4" thickTop="1" thickBot="1" x14ac:dyDescent="0.3">
      <c r="A2" s="44" t="s">
        <v>1</v>
      </c>
      <c r="B2" s="150" t="s">
        <v>2</v>
      </c>
      <c r="C2" s="151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100" t="s">
        <v>7</v>
      </c>
      <c r="N2" s="124"/>
      <c r="O2" s="132" t="s">
        <v>26</v>
      </c>
      <c r="P2" s="128"/>
      <c r="Q2" s="125"/>
    </row>
    <row r="3" spans="1:17" s="19" customFormat="1" ht="16.95" customHeight="1" thickTop="1" x14ac:dyDescent="0.25">
      <c r="A3" s="50">
        <v>201</v>
      </c>
      <c r="B3" s="49" t="s">
        <v>37</v>
      </c>
      <c r="C3" s="26" t="s">
        <v>38</v>
      </c>
      <c r="D3" s="48">
        <v>91</v>
      </c>
      <c r="E3" s="32">
        <v>93</v>
      </c>
      <c r="F3" s="34">
        <v>184</v>
      </c>
      <c r="G3" s="48">
        <v>90</v>
      </c>
      <c r="H3" s="32">
        <v>89</v>
      </c>
      <c r="I3" s="34">
        <v>179</v>
      </c>
      <c r="J3" s="48">
        <v>89</v>
      </c>
      <c r="K3" s="32">
        <v>93</v>
      </c>
      <c r="L3" s="34">
        <v>182</v>
      </c>
      <c r="M3" s="52">
        <v>545</v>
      </c>
      <c r="N3" s="80" t="s">
        <v>55</v>
      </c>
      <c r="O3" s="129">
        <v>4</v>
      </c>
      <c r="P3" s="129"/>
      <c r="Q3" s="126"/>
    </row>
    <row r="4" spans="1:17" s="19" customFormat="1" ht="16.95" customHeight="1" x14ac:dyDescent="0.25">
      <c r="A4" s="50">
        <v>202</v>
      </c>
      <c r="B4" s="49" t="s">
        <v>39</v>
      </c>
      <c r="C4" s="26" t="s">
        <v>40</v>
      </c>
      <c r="D4" s="48">
        <v>96</v>
      </c>
      <c r="E4" s="32">
        <v>90</v>
      </c>
      <c r="F4" s="34">
        <v>186</v>
      </c>
      <c r="G4" s="48">
        <v>92</v>
      </c>
      <c r="H4" s="32">
        <v>96</v>
      </c>
      <c r="I4" s="34">
        <v>188</v>
      </c>
      <c r="J4" s="48">
        <v>95</v>
      </c>
      <c r="K4" s="32">
        <v>89</v>
      </c>
      <c r="L4" s="34">
        <v>184</v>
      </c>
      <c r="M4" s="52">
        <v>558</v>
      </c>
      <c r="N4" s="80" t="s">
        <v>55</v>
      </c>
      <c r="O4" s="129">
        <v>2</v>
      </c>
      <c r="P4" s="129"/>
      <c r="Q4" s="126"/>
    </row>
    <row r="5" spans="1:17" s="19" customFormat="1" ht="16.95" customHeight="1" x14ac:dyDescent="0.25">
      <c r="A5" s="50">
        <v>203</v>
      </c>
      <c r="B5" s="49" t="s">
        <v>41</v>
      </c>
      <c r="C5" s="26" t="s">
        <v>42</v>
      </c>
      <c r="D5" s="48">
        <v>92</v>
      </c>
      <c r="E5" s="32">
        <v>96</v>
      </c>
      <c r="F5" s="34">
        <v>188</v>
      </c>
      <c r="G5" s="48">
        <v>95</v>
      </c>
      <c r="H5" s="32">
        <v>90</v>
      </c>
      <c r="I5" s="34">
        <v>185</v>
      </c>
      <c r="J5" s="48">
        <v>94</v>
      </c>
      <c r="K5" s="32">
        <v>94</v>
      </c>
      <c r="L5" s="34">
        <v>188</v>
      </c>
      <c r="M5" s="52">
        <v>561</v>
      </c>
      <c r="N5" s="80" t="s">
        <v>55</v>
      </c>
      <c r="O5" s="129">
        <v>1</v>
      </c>
      <c r="P5" s="129"/>
      <c r="Q5" s="126"/>
    </row>
    <row r="6" spans="1:17" s="19" customFormat="1" ht="16.95" customHeight="1" x14ac:dyDescent="0.25">
      <c r="A6" s="50">
        <v>204</v>
      </c>
      <c r="B6" s="49" t="s">
        <v>43</v>
      </c>
      <c r="C6" s="26" t="s">
        <v>44</v>
      </c>
      <c r="D6" s="48">
        <v>96</v>
      </c>
      <c r="E6" s="32">
        <v>93</v>
      </c>
      <c r="F6" s="34">
        <v>189</v>
      </c>
      <c r="G6" s="48">
        <v>93</v>
      </c>
      <c r="H6" s="32">
        <v>90</v>
      </c>
      <c r="I6" s="34">
        <v>183</v>
      </c>
      <c r="J6" s="48">
        <v>92</v>
      </c>
      <c r="K6" s="32">
        <v>93</v>
      </c>
      <c r="L6" s="34">
        <v>185</v>
      </c>
      <c r="M6" s="52">
        <v>557</v>
      </c>
      <c r="N6" s="80" t="s">
        <v>55</v>
      </c>
      <c r="O6" s="129">
        <v>3</v>
      </c>
      <c r="P6" s="129"/>
      <c r="Q6" s="126"/>
    </row>
    <row r="7" spans="1:17" s="19" customFormat="1" ht="16.95" customHeight="1" x14ac:dyDescent="0.25">
      <c r="A7" s="50"/>
      <c r="B7" s="49"/>
      <c r="C7" s="26"/>
      <c r="D7" s="48"/>
      <c r="E7" s="32"/>
      <c r="F7" s="34"/>
      <c r="G7" s="48"/>
      <c r="H7" s="32"/>
      <c r="I7" s="34"/>
      <c r="J7" s="48"/>
      <c r="K7" s="32"/>
      <c r="L7" s="34"/>
      <c r="M7" s="52"/>
      <c r="N7" s="80" t="s">
        <v>56</v>
      </c>
      <c r="O7" s="129" t="s">
        <v>56</v>
      </c>
      <c r="P7" s="129"/>
      <c r="Q7" s="126"/>
    </row>
    <row r="8" spans="1:17" s="19" customFormat="1" ht="16.95" customHeight="1" x14ac:dyDescent="0.25">
      <c r="A8" s="50"/>
      <c r="B8" s="49"/>
      <c r="C8" s="26"/>
      <c r="D8" s="48"/>
      <c r="E8" s="32"/>
      <c r="F8" s="34"/>
      <c r="G8" s="48"/>
      <c r="H8" s="32"/>
      <c r="I8" s="34"/>
      <c r="J8" s="48"/>
      <c r="K8" s="32"/>
      <c r="L8" s="34"/>
      <c r="M8" s="52"/>
      <c r="N8" s="80" t="s">
        <v>56</v>
      </c>
      <c r="O8" s="129" t="s">
        <v>56</v>
      </c>
      <c r="P8" s="129"/>
      <c r="Q8" s="126"/>
    </row>
    <row r="9" spans="1:17" s="19" customFormat="1" ht="16.95" customHeight="1" x14ac:dyDescent="0.25">
      <c r="A9" s="50"/>
      <c r="B9" s="49"/>
      <c r="C9" s="26"/>
      <c r="D9" s="48"/>
      <c r="E9" s="32"/>
      <c r="F9" s="34"/>
      <c r="G9" s="48"/>
      <c r="H9" s="32"/>
      <c r="I9" s="34"/>
      <c r="J9" s="48"/>
      <c r="K9" s="32"/>
      <c r="L9" s="34"/>
      <c r="M9" s="52"/>
      <c r="N9" s="80" t="s">
        <v>56</v>
      </c>
      <c r="O9" s="129" t="s">
        <v>56</v>
      </c>
      <c r="P9" s="129"/>
      <c r="Q9" s="126"/>
    </row>
    <row r="10" spans="1:17" s="19" customFormat="1" ht="16.95" customHeight="1" x14ac:dyDescent="0.25">
      <c r="A10" s="50"/>
      <c r="B10" s="49"/>
      <c r="C10" s="26"/>
      <c r="D10" s="48"/>
      <c r="E10" s="32"/>
      <c r="F10" s="34"/>
      <c r="G10" s="48"/>
      <c r="H10" s="32"/>
      <c r="I10" s="34"/>
      <c r="J10" s="48"/>
      <c r="K10" s="32"/>
      <c r="L10" s="34"/>
      <c r="M10" s="52"/>
      <c r="N10" s="80" t="s">
        <v>56</v>
      </c>
      <c r="O10" s="129" t="s">
        <v>56</v>
      </c>
      <c r="P10" s="129"/>
      <c r="Q10" s="126"/>
    </row>
    <row r="11" spans="1:17" s="19" customFormat="1" ht="16.95" customHeight="1" x14ac:dyDescent="0.25">
      <c r="A11" s="50"/>
      <c r="B11" s="49"/>
      <c r="C11" s="26"/>
      <c r="D11" s="48"/>
      <c r="E11" s="32"/>
      <c r="F11" s="34"/>
      <c r="G11" s="48"/>
      <c r="H11" s="32"/>
      <c r="I11" s="34"/>
      <c r="J11" s="48"/>
      <c r="K11" s="32"/>
      <c r="L11" s="34"/>
      <c r="M11" s="52"/>
      <c r="N11" s="80" t="s">
        <v>56</v>
      </c>
      <c r="O11" s="129" t="s">
        <v>56</v>
      </c>
      <c r="P11" s="129"/>
      <c r="Q11" s="126"/>
    </row>
    <row r="12" spans="1:17" s="19" customFormat="1" ht="16.95" customHeight="1" x14ac:dyDescent="0.25">
      <c r="A12" s="50"/>
      <c r="B12" s="49"/>
      <c r="C12" s="26"/>
      <c r="D12" s="48"/>
      <c r="E12" s="32"/>
      <c r="F12" s="34"/>
      <c r="G12" s="48"/>
      <c r="H12" s="32"/>
      <c r="I12" s="34"/>
      <c r="J12" s="48"/>
      <c r="K12" s="32"/>
      <c r="L12" s="34"/>
      <c r="M12" s="52"/>
      <c r="N12" s="80" t="s">
        <v>56</v>
      </c>
      <c r="O12" s="129" t="s">
        <v>56</v>
      </c>
      <c r="P12" s="129"/>
      <c r="Q12" s="126"/>
    </row>
    <row r="13" spans="1:17" s="19" customFormat="1" ht="16.95" customHeight="1" x14ac:dyDescent="0.25">
      <c r="A13" s="50"/>
      <c r="B13" s="49"/>
      <c r="C13" s="26"/>
      <c r="D13" s="48"/>
      <c r="E13" s="32"/>
      <c r="F13" s="34"/>
      <c r="G13" s="48"/>
      <c r="H13" s="32"/>
      <c r="I13" s="34"/>
      <c r="J13" s="48"/>
      <c r="K13" s="32"/>
      <c r="L13" s="34"/>
      <c r="M13" s="52"/>
      <c r="N13" s="80" t="s">
        <v>56</v>
      </c>
      <c r="O13" s="129" t="s">
        <v>56</v>
      </c>
      <c r="P13" s="129"/>
      <c r="Q13" s="126"/>
    </row>
    <row r="14" spans="1:17" s="19" customFormat="1" ht="16.95" customHeight="1" x14ac:dyDescent="0.25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2"/>
      <c r="L14" s="34"/>
      <c r="M14" s="52"/>
      <c r="N14" s="80" t="str">
        <f t="shared" ref="N14:N25" si="0">IF(D14&gt;0,IF(COUNTIF($M$3:$M$25,M14)&gt;1,"C/B","-"),"")</f>
        <v/>
      </c>
      <c r="O14" s="129" t="str">
        <f>IF(D14&gt;0,_xlfn.RANK.EQ(#REF!,#REF!,1),"")</f>
        <v/>
      </c>
      <c r="P14" s="129"/>
      <c r="Q14" s="126"/>
    </row>
    <row r="15" spans="1:17" s="19" customFormat="1" ht="16.95" customHeight="1" x14ac:dyDescent="0.25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80" t="str">
        <f t="shared" si="0"/>
        <v/>
      </c>
      <c r="O15" s="129" t="str">
        <f>IF(D15&gt;0,_xlfn.RANK.EQ(#REF!,#REF!,1),"")</f>
        <v/>
      </c>
      <c r="P15" s="129"/>
      <c r="Q15" s="126"/>
    </row>
    <row r="16" spans="1:17" s="19" customFormat="1" ht="16.95" customHeight="1" x14ac:dyDescent="0.25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80" t="str">
        <f t="shared" si="0"/>
        <v/>
      </c>
      <c r="O16" s="129" t="str">
        <f>IF(D16&gt;0,_xlfn.RANK.EQ(#REF!,#REF!,1),"")</f>
        <v/>
      </c>
      <c r="P16" s="129"/>
      <c r="Q16" s="126"/>
    </row>
    <row r="17" spans="1:17" s="19" customFormat="1" ht="16.95" customHeight="1" x14ac:dyDescent="0.25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80" t="str">
        <f t="shared" si="0"/>
        <v/>
      </c>
      <c r="O17" s="129" t="str">
        <f>IF(D17&gt;0,_xlfn.RANK.EQ(#REF!,#REF!,1),"")</f>
        <v/>
      </c>
      <c r="P17" s="129"/>
      <c r="Q17" s="126"/>
    </row>
    <row r="18" spans="1:17" s="19" customFormat="1" ht="16.95" customHeight="1" x14ac:dyDescent="0.25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52"/>
      <c r="N18" s="80" t="str">
        <f t="shared" si="0"/>
        <v/>
      </c>
      <c r="O18" s="129" t="str">
        <f>IF(D18&gt;0,_xlfn.RANK.EQ(#REF!,#REF!,1),"")</f>
        <v/>
      </c>
      <c r="P18" s="129"/>
      <c r="Q18" s="126"/>
    </row>
    <row r="19" spans="1:17" s="19" customFormat="1" ht="16.95" customHeight="1" x14ac:dyDescent="0.25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52"/>
      <c r="N19" s="80" t="str">
        <f t="shared" si="0"/>
        <v/>
      </c>
      <c r="O19" s="129" t="str">
        <f>IF(D19&gt;0,_xlfn.RANK.EQ(#REF!,#REF!,1),"")</f>
        <v/>
      </c>
      <c r="P19" s="129"/>
      <c r="Q19" s="126"/>
    </row>
    <row r="20" spans="1:17" s="19" customFormat="1" ht="16.95" customHeight="1" x14ac:dyDescent="0.25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52"/>
      <c r="N20" s="80" t="str">
        <f t="shared" si="0"/>
        <v/>
      </c>
      <c r="O20" s="129" t="str">
        <f>IF(D20&gt;0,_xlfn.RANK.EQ(#REF!,#REF!,1),"")</f>
        <v/>
      </c>
      <c r="P20" s="129"/>
      <c r="Q20" s="126"/>
    </row>
    <row r="21" spans="1:17" s="19" customFormat="1" ht="16.95" customHeight="1" x14ac:dyDescent="0.25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52"/>
      <c r="N21" s="80" t="str">
        <f t="shared" si="0"/>
        <v/>
      </c>
      <c r="O21" s="129" t="str">
        <f>IF(D21&gt;0,_xlfn.RANK.EQ(#REF!,#REF!,1),"")</f>
        <v/>
      </c>
      <c r="P21" s="129"/>
      <c r="Q21" s="126"/>
    </row>
    <row r="22" spans="1:17" s="19" customFormat="1" ht="16.95" customHeight="1" x14ac:dyDescent="0.25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52"/>
      <c r="N22" s="80" t="str">
        <f t="shared" si="0"/>
        <v/>
      </c>
      <c r="O22" s="129" t="str">
        <f>IF(D22&gt;0,_xlfn.RANK.EQ(#REF!,#REF!,1),"")</f>
        <v/>
      </c>
      <c r="P22" s="129"/>
      <c r="Q22" s="126"/>
    </row>
    <row r="23" spans="1:17" s="19" customFormat="1" ht="16.95" customHeight="1" x14ac:dyDescent="0.25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80" t="str">
        <f t="shared" si="0"/>
        <v/>
      </c>
      <c r="O23" s="129" t="str">
        <f>IF(D23&gt;0,_xlfn.RANK.EQ(#REF!,#REF!,1),"")</f>
        <v/>
      </c>
      <c r="P23" s="129"/>
      <c r="Q23" s="126"/>
    </row>
    <row r="24" spans="1:17" s="19" customFormat="1" ht="16.95" customHeight="1" x14ac:dyDescent="0.25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0" t="str">
        <f t="shared" si="0"/>
        <v/>
      </c>
      <c r="O24" s="129" t="str">
        <f>IF(D24&gt;0,_xlfn.RANK.EQ(#REF!,#REF!,1),"")</f>
        <v/>
      </c>
      <c r="P24" s="129"/>
      <c r="Q24" s="126"/>
    </row>
    <row r="25" spans="1:17" s="19" customFormat="1" ht="16.95" customHeight="1" x14ac:dyDescent="0.25">
      <c r="A25" s="50"/>
      <c r="B25" s="49"/>
      <c r="C25" s="26"/>
      <c r="D25" s="48"/>
      <c r="E25" s="32"/>
      <c r="F25" s="34"/>
      <c r="G25" s="48"/>
      <c r="H25" s="32"/>
      <c r="I25" s="34"/>
      <c r="J25" s="48"/>
      <c r="K25" s="32"/>
      <c r="L25" s="34"/>
      <c r="M25" s="52"/>
      <c r="N25" s="80" t="str">
        <f t="shared" si="0"/>
        <v/>
      </c>
      <c r="O25" s="129" t="str">
        <f>IF(D25&gt;0,_xlfn.RANK.EQ(#REF!,#REF!,1),"")</f>
        <v/>
      </c>
      <c r="P25" s="129"/>
      <c r="Q25" s="126"/>
    </row>
    <row r="26" spans="1:17" s="19" customFormat="1" ht="15" customHeight="1" x14ac:dyDescent="0.25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102"/>
      <c r="N26" s="81"/>
    </row>
    <row r="27" spans="1:17" s="19" customFormat="1" ht="15" customHeight="1" x14ac:dyDescent="0.25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102"/>
      <c r="N27" s="81"/>
    </row>
    <row r="28" spans="1:17" x14ac:dyDescent="0.25">
      <c r="A28" s="15"/>
      <c r="B28" s="17"/>
      <c r="C28" s="4"/>
      <c r="D28" s="7"/>
      <c r="G28" s="7"/>
      <c r="J28" s="7"/>
    </row>
    <row r="29" spans="1:17" x14ac:dyDescent="0.25">
      <c r="A29" s="15"/>
      <c r="B29" s="17"/>
      <c r="C29" s="4"/>
      <c r="D29" s="7"/>
      <c r="G29" s="7"/>
      <c r="J29" s="7"/>
    </row>
    <row r="30" spans="1:17" x14ac:dyDescent="0.25">
      <c r="A30" s="15"/>
      <c r="B30" s="17"/>
      <c r="C30" s="4"/>
      <c r="D30" s="7"/>
      <c r="G30" s="7"/>
      <c r="J30" s="7"/>
    </row>
    <row r="31" spans="1:17" x14ac:dyDescent="0.25">
      <c r="A31" s="15"/>
      <c r="B31" s="17"/>
      <c r="C31" s="4"/>
      <c r="D31" s="16"/>
      <c r="G31" s="16"/>
      <c r="J31" s="16"/>
    </row>
    <row r="32" spans="1:17" x14ac:dyDescent="0.25">
      <c r="A32" s="15"/>
      <c r="B32" s="17"/>
      <c r="C32" s="4"/>
      <c r="D32" s="16"/>
      <c r="G32" s="16"/>
      <c r="J32" s="16"/>
    </row>
    <row r="33" spans="1:10" x14ac:dyDescent="0.25">
      <c r="A33" s="15"/>
      <c r="B33" s="17"/>
      <c r="C33" s="4"/>
      <c r="D33" s="7"/>
      <c r="G33" s="7"/>
      <c r="J33" s="7"/>
    </row>
    <row r="34" spans="1:10" x14ac:dyDescent="0.25">
      <c r="A34" s="15"/>
      <c r="B34" s="17"/>
      <c r="C34" s="4"/>
      <c r="D34" s="7"/>
      <c r="G34" s="7"/>
      <c r="J34" s="7"/>
    </row>
    <row r="35" spans="1:10" x14ac:dyDescent="0.25">
      <c r="A35" s="15"/>
      <c r="B35" s="17"/>
      <c r="C35" s="4"/>
      <c r="D35" s="13"/>
      <c r="G35" s="13"/>
      <c r="J35" s="13"/>
    </row>
    <row r="36" spans="1:10" x14ac:dyDescent="0.25">
      <c r="A36" s="15"/>
      <c r="B36" s="17"/>
      <c r="C36" s="4"/>
      <c r="D36" s="16"/>
      <c r="G36" s="16"/>
      <c r="J36" s="16"/>
    </row>
    <row r="37" spans="1:10" x14ac:dyDescent="0.25">
      <c r="A37" s="15"/>
      <c r="B37" s="17"/>
      <c r="C37" s="4"/>
      <c r="D37" s="13"/>
      <c r="G37" s="13"/>
      <c r="J37" s="13"/>
    </row>
    <row r="38" spans="1:10" x14ac:dyDescent="0.25">
      <c r="A38" s="15"/>
      <c r="B38" s="17"/>
      <c r="C38" s="4"/>
      <c r="D38" s="13"/>
      <c r="G38" s="13"/>
      <c r="J38" s="13"/>
    </row>
    <row r="39" spans="1:10" x14ac:dyDescent="0.25">
      <c r="A39" s="15"/>
      <c r="B39" s="17"/>
      <c r="C39" s="4"/>
      <c r="D39" s="13"/>
      <c r="G39" s="13"/>
      <c r="J39" s="13"/>
    </row>
    <row r="40" spans="1:10" x14ac:dyDescent="0.25">
      <c r="D40" s="11"/>
      <c r="G40" s="11"/>
      <c r="J40" s="11"/>
    </row>
    <row r="41" spans="1:10" x14ac:dyDescent="0.25">
      <c r="D41" s="11"/>
      <c r="G41" s="11"/>
      <c r="J41" s="11"/>
    </row>
    <row r="42" spans="1:10" x14ac:dyDescent="0.25">
      <c r="D42" s="11"/>
      <c r="G42" s="11"/>
      <c r="J42" s="11"/>
    </row>
    <row r="43" spans="1:10" x14ac:dyDescent="0.25">
      <c r="D43" s="11"/>
      <c r="G43" s="11"/>
      <c r="J43" s="11"/>
    </row>
    <row r="44" spans="1:10" x14ac:dyDescent="0.25">
      <c r="D44" s="11"/>
      <c r="G44" s="11"/>
      <c r="J44" s="11"/>
    </row>
    <row r="45" spans="1:10" x14ac:dyDescent="0.25">
      <c r="D45" s="11"/>
      <c r="G45" s="11"/>
      <c r="J45" s="11"/>
    </row>
    <row r="46" spans="1:10" x14ac:dyDescent="0.25">
      <c r="D46" s="11"/>
      <c r="G46" s="11"/>
      <c r="J46" s="11"/>
    </row>
    <row r="47" spans="1:10" x14ac:dyDescent="0.25">
      <c r="D47" s="11"/>
      <c r="G47" s="11"/>
      <c r="J47" s="11"/>
    </row>
    <row r="48" spans="1:10" x14ac:dyDescent="0.25">
      <c r="D48" s="11"/>
      <c r="G48" s="11"/>
      <c r="J48" s="11"/>
    </row>
    <row r="49" spans="4:10" x14ac:dyDescent="0.25">
      <c r="D49" s="11"/>
      <c r="G49" s="11"/>
      <c r="J49" s="11"/>
    </row>
    <row r="50" spans="4:10" x14ac:dyDescent="0.25">
      <c r="D50" s="11"/>
      <c r="G50" s="11"/>
      <c r="J50" s="11"/>
    </row>
    <row r="51" spans="4:10" x14ac:dyDescent="0.25">
      <c r="D51" s="11"/>
      <c r="G51" s="11"/>
      <c r="J51" s="11"/>
    </row>
    <row r="52" spans="4:10" x14ac:dyDescent="0.25">
      <c r="D52" s="11"/>
      <c r="G52" s="11"/>
      <c r="J52" s="11"/>
    </row>
    <row r="53" spans="4:10" x14ac:dyDescent="0.25">
      <c r="D53" s="11"/>
      <c r="G53" s="11"/>
      <c r="J53" s="11"/>
    </row>
    <row r="54" spans="4:10" x14ac:dyDescent="0.25">
      <c r="D54" s="11"/>
      <c r="G54" s="11"/>
      <c r="J54" s="11"/>
    </row>
    <row r="55" spans="4:10" x14ac:dyDescent="0.25">
      <c r="D55" s="11"/>
      <c r="G55" s="11"/>
      <c r="J55" s="11"/>
    </row>
    <row r="56" spans="4:10" x14ac:dyDescent="0.25">
      <c r="D56" s="11"/>
      <c r="G56" s="11"/>
      <c r="J56" s="11"/>
    </row>
    <row r="57" spans="4:10" x14ac:dyDescent="0.25">
      <c r="D57" s="11"/>
      <c r="G57" s="11"/>
      <c r="J57" s="11"/>
    </row>
    <row r="58" spans="4:10" x14ac:dyDescent="0.25">
      <c r="D58" s="11"/>
      <c r="G58" s="11"/>
      <c r="J58" s="11"/>
    </row>
    <row r="59" spans="4:10" x14ac:dyDescent="0.25">
      <c r="D59" s="11"/>
      <c r="G59" s="11"/>
      <c r="J59" s="11"/>
    </row>
    <row r="60" spans="4:10" x14ac:dyDescent="0.25">
      <c r="D60" s="11"/>
      <c r="G60" s="11"/>
      <c r="J60" s="11"/>
    </row>
    <row r="61" spans="4:10" x14ac:dyDescent="0.25">
      <c r="D61" s="11"/>
      <c r="G61" s="11"/>
      <c r="J61" s="11"/>
    </row>
    <row r="62" spans="4:10" x14ac:dyDescent="0.25">
      <c r="D62" s="11"/>
      <c r="G62" s="11"/>
      <c r="J62" s="11"/>
    </row>
    <row r="63" spans="4:10" x14ac:dyDescent="0.25">
      <c r="D63" s="11"/>
      <c r="G63" s="11"/>
      <c r="J63" s="11"/>
    </row>
    <row r="64" spans="4:10" x14ac:dyDescent="0.25">
      <c r="D64" s="11"/>
      <c r="G64" s="11"/>
      <c r="J64" s="11"/>
    </row>
    <row r="75" spans="1:3" x14ac:dyDescent="0.25">
      <c r="A75" s="16"/>
      <c r="B75" s="1"/>
      <c r="C75" s="1"/>
    </row>
    <row r="76" spans="1:3" x14ac:dyDescent="0.25">
      <c r="A76" s="16"/>
      <c r="B76" s="1"/>
      <c r="C76" s="1"/>
    </row>
    <row r="77" spans="1:3" x14ac:dyDescent="0.25">
      <c r="A77" s="16"/>
      <c r="B77" s="1"/>
      <c r="C77" s="1"/>
    </row>
    <row r="78" spans="1:3" x14ac:dyDescent="0.25">
      <c r="A78" s="16"/>
      <c r="B78" s="1"/>
      <c r="C78" s="1"/>
    </row>
    <row r="79" spans="1:3" x14ac:dyDescent="0.25">
      <c r="A79" s="16"/>
      <c r="B79" s="1"/>
      <c r="C79" s="1"/>
    </row>
    <row r="80" spans="1:3" x14ac:dyDescent="0.25">
      <c r="A80" s="16"/>
      <c r="B80" s="1"/>
      <c r="C80" s="1"/>
    </row>
    <row r="81" spans="1:3" x14ac:dyDescent="0.25">
      <c r="A81" s="16"/>
      <c r="B81" s="1"/>
      <c r="C81" s="1"/>
    </row>
    <row r="82" spans="1:3" x14ac:dyDescent="0.25">
      <c r="A82" s="16"/>
      <c r="B82" s="1"/>
      <c r="C82" s="1"/>
    </row>
    <row r="83" spans="1:3" x14ac:dyDescent="0.25">
      <c r="A83" s="16"/>
      <c r="B83" s="1"/>
      <c r="C83" s="1"/>
    </row>
    <row r="84" spans="1:3" x14ac:dyDescent="0.25">
      <c r="A84" s="16"/>
      <c r="B84" s="1"/>
      <c r="C84" s="1"/>
    </row>
    <row r="85" spans="1:3" x14ac:dyDescent="0.25">
      <c r="A85" s="16"/>
      <c r="B85" s="1"/>
      <c r="C85" s="1"/>
    </row>
    <row r="86" spans="1:3" x14ac:dyDescent="0.25">
      <c r="A86" s="16"/>
      <c r="B86" s="1"/>
      <c r="C86" s="1"/>
    </row>
    <row r="87" spans="1:3" x14ac:dyDescent="0.25">
      <c r="A87" s="16"/>
      <c r="B87" s="1"/>
      <c r="C87" s="1"/>
    </row>
    <row r="88" spans="1:3" x14ac:dyDescent="0.25">
      <c r="A88" s="16"/>
      <c r="B88" s="1"/>
      <c r="C88" s="1"/>
    </row>
    <row r="89" spans="1:3" x14ac:dyDescent="0.25">
      <c r="A89" s="16"/>
      <c r="B89" s="1"/>
      <c r="C89" s="1"/>
    </row>
    <row r="90" spans="1:3" x14ac:dyDescent="0.25">
      <c r="A90" s="16"/>
      <c r="B90" s="1"/>
      <c r="C90" s="1"/>
    </row>
    <row r="91" spans="1:3" x14ac:dyDescent="0.25">
      <c r="A91" s="16"/>
      <c r="B91" s="1"/>
      <c r="C91" s="1"/>
    </row>
    <row r="92" spans="1:3" x14ac:dyDescent="0.25">
      <c r="A92" s="16"/>
      <c r="B92" s="1"/>
      <c r="C92" s="1"/>
    </row>
    <row r="93" spans="1:3" x14ac:dyDescent="0.25">
      <c r="A93" s="16"/>
      <c r="B93" s="1"/>
      <c r="C93" s="1"/>
    </row>
    <row r="94" spans="1:3" x14ac:dyDescent="0.25">
      <c r="A94" s="16"/>
      <c r="B94" s="1"/>
      <c r="C94" s="1"/>
    </row>
    <row r="95" spans="1:3" x14ac:dyDescent="0.25">
      <c r="A95" s="16"/>
      <c r="B95" s="1"/>
      <c r="C95" s="1"/>
    </row>
    <row r="96" spans="1:3" x14ac:dyDescent="0.25">
      <c r="A96" s="7"/>
      <c r="B96" s="5"/>
      <c r="C96" s="5"/>
    </row>
    <row r="97" spans="1:3" x14ac:dyDescent="0.25">
      <c r="A97" s="7"/>
      <c r="B97" s="5"/>
      <c r="C97" s="5"/>
    </row>
    <row r="98" spans="1:3" x14ac:dyDescent="0.25">
      <c r="A98" s="7"/>
      <c r="B98" s="5"/>
      <c r="C98" s="5"/>
    </row>
    <row r="99" spans="1:3" x14ac:dyDescent="0.25">
      <c r="A99" s="7"/>
      <c r="B99" s="5"/>
      <c r="C99" s="5"/>
    </row>
    <row r="100" spans="1:3" x14ac:dyDescent="0.25">
      <c r="A100" s="7"/>
      <c r="B100" s="5"/>
      <c r="C100" s="2"/>
    </row>
  </sheetData>
  <mergeCells count="1">
    <mergeCell ref="B2:C2"/>
  </mergeCells>
  <phoneticPr fontId="0" type="noConversion"/>
  <conditionalFormatting sqref="A3:O25">
    <cfRule type="expression" dxfId="89" priority="1">
      <formula>$O3=1</formula>
    </cfRule>
    <cfRule type="expression" dxfId="88" priority="2">
      <formula>$O3=3</formula>
    </cfRule>
    <cfRule type="expression" dxfId="87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Q100"/>
  <sheetViews>
    <sheetView showGridLines="0" showZeros="0" workbookViewId="0"/>
  </sheetViews>
  <sheetFormatPr defaultColWidth="10.77734375" defaultRowHeight="13.2" x14ac:dyDescent="0.25"/>
  <cols>
    <col min="1" max="1" width="5.33203125" style="13" customWidth="1"/>
    <col min="2" max="2" width="11.6640625" style="6" customWidth="1"/>
    <col min="3" max="3" width="13.33203125" style="3" customWidth="1"/>
    <col min="4" max="4" width="4.6640625" style="12" customWidth="1"/>
    <col min="5" max="5" width="4.6640625" style="37" customWidth="1"/>
    <col min="6" max="6" width="5.33203125" style="12" customWidth="1"/>
    <col min="7" max="7" width="4.6640625" style="12" customWidth="1"/>
    <col min="8" max="8" width="4.6640625" style="37" customWidth="1"/>
    <col min="9" max="9" width="5.33203125" style="12" customWidth="1"/>
    <col min="10" max="10" width="4.6640625" style="12" customWidth="1"/>
    <col min="11" max="11" width="4.6640625" style="37" customWidth="1"/>
    <col min="12" max="13" width="5.33203125" style="12" customWidth="1"/>
    <col min="14" max="14" width="4.88671875" style="79" customWidth="1"/>
    <col min="15" max="15" width="5.33203125" style="3" bestFit="1" customWidth="1"/>
    <col min="16" max="16" width="7.109375" style="131" customWidth="1"/>
    <col min="17" max="17" width="12.21875" style="3" bestFit="1" customWidth="1"/>
    <col min="18" max="16384" width="10.77734375" style="3"/>
  </cols>
  <sheetData>
    <row r="1" spans="1:17" s="8" customFormat="1" ht="39" customHeight="1" thickTop="1" thickBot="1" x14ac:dyDescent="0.25">
      <c r="A1" s="39" t="s">
        <v>9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78"/>
      <c r="P1" s="127"/>
    </row>
    <row r="2" spans="1:17" ht="14.4" thickTop="1" thickBot="1" x14ac:dyDescent="0.3">
      <c r="A2" s="44" t="s">
        <v>1</v>
      </c>
      <c r="B2" s="150" t="s">
        <v>2</v>
      </c>
      <c r="C2" s="151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124"/>
      <c r="O2" s="132" t="s">
        <v>26</v>
      </c>
      <c r="P2" s="128"/>
      <c r="Q2" s="125"/>
    </row>
    <row r="3" spans="1:17" s="19" customFormat="1" ht="16.95" customHeight="1" thickTop="1" x14ac:dyDescent="0.25">
      <c r="A3" s="50">
        <v>301</v>
      </c>
      <c r="B3" s="49" t="s">
        <v>45</v>
      </c>
      <c r="C3" s="26" t="s">
        <v>46</v>
      </c>
      <c r="D3" s="48">
        <v>96</v>
      </c>
      <c r="E3" s="32">
        <v>95</v>
      </c>
      <c r="F3" s="34">
        <v>191</v>
      </c>
      <c r="G3" s="48">
        <v>95</v>
      </c>
      <c r="H3" s="32">
        <v>95</v>
      </c>
      <c r="I3" s="34">
        <v>190</v>
      </c>
      <c r="J3" s="48">
        <v>91</v>
      </c>
      <c r="K3" s="32">
        <v>96</v>
      </c>
      <c r="L3" s="34">
        <v>187</v>
      </c>
      <c r="M3" s="52">
        <v>568</v>
      </c>
      <c r="N3" s="80" t="s">
        <v>27</v>
      </c>
      <c r="O3" s="129">
        <v>2</v>
      </c>
      <c r="P3" s="129"/>
      <c r="Q3" s="126"/>
    </row>
    <row r="4" spans="1:17" s="19" customFormat="1" ht="16.95" customHeight="1" x14ac:dyDescent="0.25">
      <c r="A4" s="50">
        <v>302</v>
      </c>
      <c r="B4" s="49" t="s">
        <v>47</v>
      </c>
      <c r="C4" s="26" t="s">
        <v>48</v>
      </c>
      <c r="D4" s="48">
        <v>0</v>
      </c>
      <c r="E4" s="32">
        <v>0</v>
      </c>
      <c r="F4" s="34">
        <v>0</v>
      </c>
      <c r="G4" s="48">
        <v>0</v>
      </c>
      <c r="H4" s="32">
        <v>0</v>
      </c>
      <c r="I4" s="34">
        <v>0</v>
      </c>
      <c r="J4" s="48">
        <v>0</v>
      </c>
      <c r="K4" s="32">
        <v>0</v>
      </c>
      <c r="L4" s="34">
        <v>0</v>
      </c>
      <c r="M4" s="52">
        <v>0</v>
      </c>
      <c r="N4" s="80" t="s">
        <v>56</v>
      </c>
      <c r="O4" s="129" t="s">
        <v>56</v>
      </c>
      <c r="P4" s="129"/>
      <c r="Q4" s="126"/>
    </row>
    <row r="5" spans="1:17" s="19" customFormat="1" ht="15" customHeight="1" x14ac:dyDescent="0.25">
      <c r="A5" s="50">
        <v>303</v>
      </c>
      <c r="B5" s="49" t="s">
        <v>51</v>
      </c>
      <c r="C5" s="26" t="s">
        <v>52</v>
      </c>
      <c r="D5" s="48">
        <v>95</v>
      </c>
      <c r="E5" s="32">
        <v>95</v>
      </c>
      <c r="F5" s="34">
        <v>190</v>
      </c>
      <c r="G5" s="48">
        <v>93</v>
      </c>
      <c r="H5" s="32">
        <v>93</v>
      </c>
      <c r="I5" s="34">
        <v>186</v>
      </c>
      <c r="J5" s="48">
        <v>95</v>
      </c>
      <c r="K5" s="32">
        <v>97</v>
      </c>
      <c r="L5" s="34">
        <v>192</v>
      </c>
      <c r="M5" s="52">
        <v>568</v>
      </c>
      <c r="N5" s="80" t="s">
        <v>27</v>
      </c>
      <c r="O5" s="129">
        <v>1</v>
      </c>
      <c r="P5" s="129"/>
      <c r="Q5" s="126"/>
    </row>
    <row r="6" spans="1:17" s="19" customFormat="1" ht="15" customHeight="1" x14ac:dyDescent="0.25">
      <c r="A6" s="50"/>
      <c r="B6" s="49"/>
      <c r="C6" s="26"/>
      <c r="D6" s="48"/>
      <c r="E6" s="32"/>
      <c r="F6" s="34"/>
      <c r="G6" s="48"/>
      <c r="H6" s="32"/>
      <c r="I6" s="34"/>
      <c r="J6" s="48"/>
      <c r="K6" s="33"/>
      <c r="L6" s="34"/>
      <c r="M6" s="52"/>
      <c r="N6" s="80" t="s">
        <v>56</v>
      </c>
      <c r="O6" s="129" t="s">
        <v>56</v>
      </c>
      <c r="P6" s="129"/>
      <c r="Q6" s="126"/>
    </row>
    <row r="7" spans="1:17" s="19" customFormat="1" ht="15" customHeight="1" x14ac:dyDescent="0.25">
      <c r="A7" s="50"/>
      <c r="B7" s="49"/>
      <c r="C7" s="26"/>
      <c r="D7" s="48"/>
      <c r="E7" s="32"/>
      <c r="F7" s="34"/>
      <c r="G7" s="48"/>
      <c r="H7" s="32"/>
      <c r="I7" s="34"/>
      <c r="J7" s="48"/>
      <c r="K7" s="32"/>
      <c r="L7" s="34"/>
      <c r="M7" s="52"/>
      <c r="N7" s="80" t="s">
        <v>56</v>
      </c>
      <c r="O7" s="129" t="s">
        <v>56</v>
      </c>
      <c r="P7" s="129"/>
      <c r="Q7" s="126"/>
    </row>
    <row r="8" spans="1:17" s="19" customFormat="1" ht="15" customHeight="1" x14ac:dyDescent="0.25">
      <c r="A8" s="50"/>
      <c r="B8" s="49"/>
      <c r="C8" s="26"/>
      <c r="D8" s="48"/>
      <c r="E8" s="32"/>
      <c r="F8" s="34"/>
      <c r="G8" s="48"/>
      <c r="H8" s="32"/>
      <c r="I8" s="34"/>
      <c r="J8" s="48"/>
      <c r="K8" s="32"/>
      <c r="L8" s="34"/>
      <c r="M8" s="52"/>
      <c r="N8" s="80" t="s">
        <v>56</v>
      </c>
      <c r="O8" s="129" t="s">
        <v>56</v>
      </c>
      <c r="P8" s="129"/>
      <c r="Q8" s="126"/>
    </row>
    <row r="9" spans="1:17" s="19" customFormat="1" ht="15" customHeight="1" x14ac:dyDescent="0.25">
      <c r="A9" s="50"/>
      <c r="B9" s="49"/>
      <c r="C9" s="26"/>
      <c r="D9" s="48"/>
      <c r="E9" s="32"/>
      <c r="F9" s="34"/>
      <c r="G9" s="48"/>
      <c r="H9" s="32"/>
      <c r="I9" s="34"/>
      <c r="J9" s="48"/>
      <c r="K9" s="32"/>
      <c r="L9" s="34"/>
      <c r="M9" s="52"/>
      <c r="N9" s="80" t="s">
        <v>56</v>
      </c>
      <c r="O9" s="129" t="s">
        <v>56</v>
      </c>
      <c r="P9" s="129"/>
      <c r="Q9" s="126"/>
    </row>
    <row r="10" spans="1:17" s="19" customFormat="1" ht="15" customHeight="1" x14ac:dyDescent="0.25">
      <c r="A10" s="50"/>
      <c r="B10" s="49"/>
      <c r="C10" s="26"/>
      <c r="D10" s="48"/>
      <c r="E10" s="32"/>
      <c r="F10" s="34"/>
      <c r="G10" s="48"/>
      <c r="H10" s="32"/>
      <c r="I10" s="34"/>
      <c r="J10" s="48"/>
      <c r="K10" s="32"/>
      <c r="L10" s="34"/>
      <c r="M10" s="52"/>
      <c r="N10" s="80" t="s">
        <v>56</v>
      </c>
      <c r="O10" s="129" t="s">
        <v>56</v>
      </c>
      <c r="P10" s="129"/>
      <c r="Q10" s="126"/>
    </row>
    <row r="11" spans="1:17" s="19" customFormat="1" ht="15" customHeight="1" x14ac:dyDescent="0.25">
      <c r="A11" s="50"/>
      <c r="B11" s="49"/>
      <c r="C11" s="26"/>
      <c r="D11" s="48"/>
      <c r="E11" s="32"/>
      <c r="F11" s="34"/>
      <c r="G11" s="48"/>
      <c r="H11" s="32"/>
      <c r="I11" s="34"/>
      <c r="J11" s="48"/>
      <c r="K11" s="32"/>
      <c r="L11" s="34"/>
      <c r="M11" s="52"/>
      <c r="N11" s="80" t="s">
        <v>56</v>
      </c>
      <c r="O11" s="129" t="s">
        <v>56</v>
      </c>
      <c r="P11" s="129"/>
      <c r="Q11" s="126"/>
    </row>
    <row r="12" spans="1:17" s="19" customFormat="1" ht="15" customHeight="1" x14ac:dyDescent="0.25">
      <c r="A12" s="50"/>
      <c r="B12" s="49"/>
      <c r="C12" s="26"/>
      <c r="D12" s="48"/>
      <c r="E12" s="32"/>
      <c r="F12" s="34"/>
      <c r="G12" s="48"/>
      <c r="H12" s="32"/>
      <c r="I12" s="34"/>
      <c r="J12" s="48"/>
      <c r="K12" s="32"/>
      <c r="L12" s="34"/>
      <c r="M12" s="52"/>
      <c r="N12" s="80" t="s">
        <v>56</v>
      </c>
      <c r="O12" s="129" t="s">
        <v>56</v>
      </c>
      <c r="P12" s="129"/>
      <c r="Q12" s="126"/>
    </row>
    <row r="13" spans="1:17" s="19" customFormat="1" ht="15" customHeight="1" x14ac:dyDescent="0.25">
      <c r="A13" s="50"/>
      <c r="B13" s="49"/>
      <c r="C13" s="26"/>
      <c r="D13" s="48"/>
      <c r="E13" s="32"/>
      <c r="F13" s="34"/>
      <c r="G13" s="48"/>
      <c r="H13" s="32"/>
      <c r="I13" s="34"/>
      <c r="J13" s="48"/>
      <c r="K13" s="32"/>
      <c r="L13" s="34"/>
      <c r="M13" s="52"/>
      <c r="N13" s="80" t="s">
        <v>56</v>
      </c>
      <c r="O13" s="129" t="s">
        <v>56</v>
      </c>
      <c r="P13" s="129"/>
      <c r="Q13" s="126"/>
    </row>
    <row r="14" spans="1:17" s="19" customFormat="1" ht="15" customHeight="1" x14ac:dyDescent="0.25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3"/>
      <c r="L14" s="34"/>
      <c r="M14" s="52"/>
      <c r="N14" s="80" t="str">
        <f t="shared" ref="N14:N25" si="0">IF(D14&gt;0,IF(COUNTIF($M$3:$M$25,M14)&gt;1,"C/B","-"),"")</f>
        <v/>
      </c>
      <c r="O14" s="129" t="str">
        <f>IF(D14&gt;0,_xlfn.RANK.EQ(#REF!,#REF!,1),"")</f>
        <v/>
      </c>
      <c r="P14" s="129"/>
      <c r="Q14" s="126"/>
    </row>
    <row r="15" spans="1:17" s="19" customFormat="1" ht="15" customHeight="1" x14ac:dyDescent="0.25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80" t="str">
        <f t="shared" si="0"/>
        <v/>
      </c>
      <c r="O15" s="129" t="str">
        <f>IF(D15&gt;0,_xlfn.RANK.EQ(#REF!,#REF!,1),"")</f>
        <v/>
      </c>
      <c r="P15" s="129"/>
      <c r="Q15" s="126"/>
    </row>
    <row r="16" spans="1:17" s="19" customFormat="1" ht="15" customHeight="1" x14ac:dyDescent="0.25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80" t="str">
        <f t="shared" si="0"/>
        <v/>
      </c>
      <c r="O16" s="129" t="str">
        <f>IF(D16&gt;0,_xlfn.RANK.EQ(#REF!,#REF!,1),"")</f>
        <v/>
      </c>
      <c r="P16" s="129"/>
      <c r="Q16" s="126"/>
    </row>
    <row r="17" spans="1:17" s="19" customFormat="1" ht="15" customHeight="1" x14ac:dyDescent="0.25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80" t="str">
        <f t="shared" si="0"/>
        <v/>
      </c>
      <c r="O17" s="129" t="str">
        <f>IF(D17&gt;0,_xlfn.RANK.EQ(#REF!,#REF!,1),"")</f>
        <v/>
      </c>
      <c r="P17" s="129"/>
      <c r="Q17" s="126"/>
    </row>
    <row r="18" spans="1:17" s="19" customFormat="1" ht="15" customHeight="1" x14ac:dyDescent="0.25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77"/>
      <c r="N18" s="80" t="str">
        <f t="shared" si="0"/>
        <v/>
      </c>
      <c r="O18" s="129" t="str">
        <f>IF(D18&gt;0,_xlfn.RANK.EQ(#REF!,#REF!,1),"")</f>
        <v/>
      </c>
      <c r="P18" s="129"/>
      <c r="Q18" s="126"/>
    </row>
    <row r="19" spans="1:17" s="19" customFormat="1" ht="15" customHeight="1" x14ac:dyDescent="0.25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77"/>
      <c r="N19" s="80" t="str">
        <f t="shared" si="0"/>
        <v/>
      </c>
      <c r="O19" s="129" t="str">
        <f>IF(D19&gt;0,_xlfn.RANK.EQ(#REF!,#REF!,1),"")</f>
        <v/>
      </c>
      <c r="P19" s="129"/>
      <c r="Q19" s="126"/>
    </row>
    <row r="20" spans="1:17" s="19" customFormat="1" ht="15" customHeight="1" x14ac:dyDescent="0.25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77"/>
      <c r="N20" s="80" t="str">
        <f t="shared" si="0"/>
        <v/>
      </c>
      <c r="O20" s="129" t="str">
        <f>IF(D20&gt;0,_xlfn.RANK.EQ(#REF!,#REF!,1),"")</f>
        <v/>
      </c>
      <c r="P20" s="129"/>
      <c r="Q20" s="126"/>
    </row>
    <row r="21" spans="1:17" s="19" customFormat="1" ht="15" customHeight="1" x14ac:dyDescent="0.25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77"/>
      <c r="N21" s="80" t="str">
        <f t="shared" si="0"/>
        <v/>
      </c>
      <c r="O21" s="129" t="str">
        <f>IF(D21&gt;0,_xlfn.RANK.EQ(#REF!,#REF!,1),"")</f>
        <v/>
      </c>
      <c r="P21" s="129"/>
      <c r="Q21" s="126"/>
    </row>
    <row r="22" spans="1:17" s="19" customFormat="1" ht="15" customHeight="1" x14ac:dyDescent="0.25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77"/>
      <c r="N22" s="80" t="str">
        <f t="shared" si="0"/>
        <v/>
      </c>
      <c r="O22" s="129" t="str">
        <f>IF(D22&gt;0,_xlfn.RANK.EQ(#REF!,#REF!,1),"")</f>
        <v/>
      </c>
      <c r="P22" s="129"/>
      <c r="Q22" s="126"/>
    </row>
    <row r="23" spans="1:17" s="19" customFormat="1" ht="15" customHeight="1" x14ac:dyDescent="0.25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77"/>
      <c r="N23" s="80" t="str">
        <f t="shared" si="0"/>
        <v/>
      </c>
      <c r="O23" s="129" t="str">
        <f>IF(D23&gt;0,_xlfn.RANK.EQ(#REF!,#REF!,1),"")</f>
        <v/>
      </c>
      <c r="P23" s="129"/>
      <c r="Q23" s="126"/>
    </row>
    <row r="24" spans="1:17" s="19" customFormat="1" ht="15" customHeight="1" x14ac:dyDescent="0.25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0" t="str">
        <f t="shared" si="0"/>
        <v/>
      </c>
      <c r="O24" s="129" t="str">
        <f>IF(D24&gt;0,_xlfn.RANK.EQ(#REF!,#REF!,1),"")</f>
        <v/>
      </c>
      <c r="P24" s="129"/>
      <c r="Q24" s="126"/>
    </row>
    <row r="25" spans="1:17" s="19" customFormat="1" ht="15" customHeight="1" thickBot="1" x14ac:dyDescent="0.3">
      <c r="A25" s="105"/>
      <c r="B25" s="106"/>
      <c r="C25" s="107"/>
      <c r="D25" s="108"/>
      <c r="E25" s="109"/>
      <c r="F25" s="110"/>
      <c r="G25" s="108"/>
      <c r="H25" s="109"/>
      <c r="I25" s="110"/>
      <c r="J25" s="108"/>
      <c r="K25" s="109"/>
      <c r="L25" s="110"/>
      <c r="M25" s="111"/>
      <c r="N25" s="80" t="str">
        <f t="shared" si="0"/>
        <v/>
      </c>
      <c r="O25" s="129" t="str">
        <f>IF(D25&gt;0,_xlfn.RANK.EQ(#REF!,#REF!,1),"")</f>
        <v/>
      </c>
      <c r="P25" s="129"/>
      <c r="Q25" s="126"/>
    </row>
    <row r="26" spans="1:17" s="19" customFormat="1" ht="15" customHeight="1" thickTop="1" x14ac:dyDescent="0.25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21"/>
      <c r="N26" s="80"/>
      <c r="P26" s="130"/>
    </row>
    <row r="27" spans="1:17" s="19" customFormat="1" ht="15" customHeight="1" x14ac:dyDescent="0.25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21"/>
      <c r="N27" s="80"/>
      <c r="P27" s="130"/>
    </row>
    <row r="28" spans="1:17" x14ac:dyDescent="0.25">
      <c r="A28" s="15"/>
      <c r="B28" s="17"/>
      <c r="C28" s="4"/>
      <c r="D28" s="7"/>
      <c r="G28" s="7"/>
      <c r="J28" s="7"/>
    </row>
    <row r="29" spans="1:17" x14ac:dyDescent="0.25">
      <c r="A29" s="15"/>
      <c r="B29" s="17"/>
      <c r="C29" s="4"/>
      <c r="D29" s="7"/>
      <c r="G29" s="7"/>
      <c r="J29" s="7"/>
    </row>
    <row r="30" spans="1:17" x14ac:dyDescent="0.25">
      <c r="A30" s="15"/>
      <c r="B30" s="17"/>
      <c r="C30" s="4"/>
      <c r="D30" s="7"/>
      <c r="G30" s="7"/>
      <c r="J30" s="7"/>
    </row>
    <row r="31" spans="1:17" x14ac:dyDescent="0.25">
      <c r="A31" s="15"/>
      <c r="B31" s="17"/>
      <c r="C31" s="4"/>
      <c r="D31" s="16"/>
      <c r="G31" s="16"/>
      <c r="J31" s="16"/>
    </row>
    <row r="32" spans="1:17" x14ac:dyDescent="0.25">
      <c r="A32" s="15"/>
      <c r="B32" s="17"/>
      <c r="C32" s="4"/>
      <c r="D32" s="16"/>
      <c r="G32" s="16"/>
      <c r="J32" s="16"/>
    </row>
    <row r="33" spans="1:10" x14ac:dyDescent="0.25">
      <c r="A33" s="15"/>
      <c r="B33" s="17"/>
      <c r="C33" s="4"/>
      <c r="D33" s="7"/>
      <c r="G33" s="7"/>
      <c r="J33" s="7"/>
    </row>
    <row r="34" spans="1:10" x14ac:dyDescent="0.25">
      <c r="A34" s="15"/>
      <c r="B34" s="17"/>
      <c r="C34" s="4"/>
      <c r="D34" s="7"/>
      <c r="G34" s="7"/>
      <c r="J34" s="7"/>
    </row>
    <row r="35" spans="1:10" x14ac:dyDescent="0.25">
      <c r="A35" s="15"/>
      <c r="B35" s="17"/>
      <c r="C35" s="4"/>
      <c r="D35" s="13"/>
      <c r="G35" s="13"/>
      <c r="J35" s="13"/>
    </row>
    <row r="36" spans="1:10" x14ac:dyDescent="0.25">
      <c r="A36" s="15"/>
      <c r="B36" s="17"/>
      <c r="C36" s="4"/>
      <c r="D36" s="16"/>
      <c r="G36" s="16"/>
      <c r="J36" s="16"/>
    </row>
    <row r="37" spans="1:10" x14ac:dyDescent="0.25">
      <c r="A37" s="15"/>
      <c r="B37" s="17"/>
      <c r="C37" s="4"/>
      <c r="D37" s="13"/>
      <c r="G37" s="13"/>
      <c r="J37" s="13"/>
    </row>
    <row r="38" spans="1:10" x14ac:dyDescent="0.25">
      <c r="A38" s="15"/>
      <c r="B38" s="17"/>
      <c r="C38" s="4"/>
      <c r="D38" s="13"/>
      <c r="G38" s="13"/>
      <c r="J38" s="13"/>
    </row>
    <row r="39" spans="1:10" x14ac:dyDescent="0.25">
      <c r="A39" s="15"/>
      <c r="B39" s="17"/>
      <c r="C39" s="4"/>
      <c r="D39" s="13"/>
      <c r="G39" s="13"/>
      <c r="J39" s="13"/>
    </row>
    <row r="40" spans="1:10" x14ac:dyDescent="0.25">
      <c r="D40" s="11"/>
      <c r="G40" s="11"/>
      <c r="J40" s="11"/>
    </row>
    <row r="41" spans="1:10" x14ac:dyDescent="0.25">
      <c r="D41" s="11"/>
      <c r="G41" s="11"/>
      <c r="J41" s="11"/>
    </row>
    <row r="42" spans="1:10" x14ac:dyDescent="0.25">
      <c r="D42" s="11"/>
      <c r="G42" s="11"/>
      <c r="J42" s="11"/>
    </row>
    <row r="43" spans="1:10" x14ac:dyDescent="0.25">
      <c r="D43" s="11"/>
      <c r="G43" s="11"/>
      <c r="J43" s="11"/>
    </row>
    <row r="44" spans="1:10" x14ac:dyDescent="0.25">
      <c r="D44" s="11"/>
      <c r="G44" s="11"/>
      <c r="J44" s="11"/>
    </row>
    <row r="45" spans="1:10" x14ac:dyDescent="0.25">
      <c r="D45" s="11"/>
      <c r="G45" s="11"/>
      <c r="J45" s="11"/>
    </row>
    <row r="46" spans="1:10" x14ac:dyDescent="0.25">
      <c r="D46" s="11"/>
      <c r="G46" s="11"/>
      <c r="J46" s="11"/>
    </row>
    <row r="47" spans="1:10" x14ac:dyDescent="0.25">
      <c r="D47" s="11"/>
      <c r="G47" s="11"/>
      <c r="J47" s="11"/>
    </row>
    <row r="48" spans="1:10" x14ac:dyDescent="0.25">
      <c r="D48" s="11"/>
      <c r="G48" s="11"/>
      <c r="J48" s="11"/>
    </row>
    <row r="49" spans="4:10" x14ac:dyDescent="0.25">
      <c r="D49" s="11"/>
      <c r="G49" s="11"/>
      <c r="J49" s="11"/>
    </row>
    <row r="50" spans="4:10" x14ac:dyDescent="0.25">
      <c r="D50" s="11"/>
      <c r="G50" s="11"/>
      <c r="J50" s="11"/>
    </row>
    <row r="51" spans="4:10" x14ac:dyDescent="0.25">
      <c r="D51" s="11"/>
      <c r="G51" s="11"/>
      <c r="J51" s="11"/>
    </row>
    <row r="52" spans="4:10" x14ac:dyDescent="0.25">
      <c r="D52" s="11"/>
      <c r="G52" s="11"/>
      <c r="J52" s="11"/>
    </row>
    <row r="53" spans="4:10" x14ac:dyDescent="0.25">
      <c r="D53" s="11"/>
      <c r="G53" s="11"/>
      <c r="J53" s="11"/>
    </row>
    <row r="54" spans="4:10" x14ac:dyDescent="0.25">
      <c r="D54" s="11"/>
      <c r="G54" s="11"/>
      <c r="J54" s="11"/>
    </row>
    <row r="55" spans="4:10" x14ac:dyDescent="0.25">
      <c r="D55" s="11"/>
      <c r="G55" s="11"/>
      <c r="J55" s="11"/>
    </row>
    <row r="56" spans="4:10" x14ac:dyDescent="0.25">
      <c r="D56" s="11"/>
      <c r="G56" s="11"/>
      <c r="J56" s="11"/>
    </row>
    <row r="57" spans="4:10" x14ac:dyDescent="0.25">
      <c r="D57" s="11"/>
      <c r="G57" s="11"/>
      <c r="J57" s="11"/>
    </row>
    <row r="58" spans="4:10" x14ac:dyDescent="0.25">
      <c r="D58" s="11"/>
      <c r="G58" s="11"/>
      <c r="J58" s="11"/>
    </row>
    <row r="59" spans="4:10" x14ac:dyDescent="0.25">
      <c r="D59" s="11"/>
      <c r="G59" s="11"/>
      <c r="J59" s="11"/>
    </row>
    <row r="60" spans="4:10" x14ac:dyDescent="0.25">
      <c r="D60" s="11"/>
      <c r="G60" s="11"/>
      <c r="J60" s="11"/>
    </row>
    <row r="61" spans="4:10" x14ac:dyDescent="0.25">
      <c r="D61" s="11"/>
      <c r="G61" s="11"/>
      <c r="J61" s="11"/>
    </row>
    <row r="62" spans="4:10" x14ac:dyDescent="0.25">
      <c r="D62" s="11"/>
      <c r="G62" s="11"/>
      <c r="J62" s="11"/>
    </row>
    <row r="63" spans="4:10" x14ac:dyDescent="0.25">
      <c r="D63" s="11"/>
      <c r="G63" s="11"/>
      <c r="J63" s="11"/>
    </row>
    <row r="64" spans="4:10" x14ac:dyDescent="0.25">
      <c r="D64" s="11"/>
      <c r="G64" s="11"/>
      <c r="J64" s="11"/>
    </row>
    <row r="75" spans="1:3" x14ac:dyDescent="0.25">
      <c r="A75" s="16"/>
      <c r="B75" s="1"/>
      <c r="C75" s="1"/>
    </row>
    <row r="76" spans="1:3" x14ac:dyDescent="0.25">
      <c r="A76" s="16"/>
      <c r="B76" s="1"/>
      <c r="C76" s="1"/>
    </row>
    <row r="77" spans="1:3" x14ac:dyDescent="0.25">
      <c r="A77" s="16"/>
      <c r="B77" s="1"/>
      <c r="C77" s="1"/>
    </row>
    <row r="78" spans="1:3" x14ac:dyDescent="0.25">
      <c r="A78" s="16"/>
      <c r="B78" s="1"/>
      <c r="C78" s="1"/>
    </row>
    <row r="79" spans="1:3" x14ac:dyDescent="0.25">
      <c r="A79" s="16"/>
      <c r="B79" s="1"/>
      <c r="C79" s="1"/>
    </row>
    <row r="80" spans="1:3" x14ac:dyDescent="0.25">
      <c r="A80" s="16"/>
      <c r="B80" s="1"/>
      <c r="C80" s="1"/>
    </row>
    <row r="81" spans="1:3" x14ac:dyDescent="0.25">
      <c r="A81" s="16"/>
      <c r="B81" s="1"/>
      <c r="C81" s="1"/>
    </row>
    <row r="82" spans="1:3" x14ac:dyDescent="0.25">
      <c r="A82" s="16"/>
      <c r="B82" s="1"/>
      <c r="C82" s="1"/>
    </row>
    <row r="83" spans="1:3" x14ac:dyDescent="0.25">
      <c r="A83" s="16"/>
      <c r="B83" s="1"/>
      <c r="C83" s="1"/>
    </row>
    <row r="84" spans="1:3" x14ac:dyDescent="0.25">
      <c r="A84" s="16"/>
      <c r="B84" s="1"/>
      <c r="C84" s="1"/>
    </row>
    <row r="85" spans="1:3" x14ac:dyDescent="0.25">
      <c r="A85" s="16"/>
      <c r="B85" s="1"/>
      <c r="C85" s="1"/>
    </row>
    <row r="86" spans="1:3" x14ac:dyDescent="0.25">
      <c r="A86" s="16"/>
      <c r="B86" s="1"/>
      <c r="C86" s="1"/>
    </row>
    <row r="87" spans="1:3" x14ac:dyDescent="0.25">
      <c r="A87" s="16"/>
      <c r="B87" s="1"/>
      <c r="C87" s="1"/>
    </row>
    <row r="88" spans="1:3" x14ac:dyDescent="0.25">
      <c r="A88" s="16"/>
      <c r="B88" s="1"/>
      <c r="C88" s="1"/>
    </row>
    <row r="89" spans="1:3" x14ac:dyDescent="0.25">
      <c r="A89" s="16"/>
      <c r="B89" s="1"/>
      <c r="C89" s="1"/>
    </row>
    <row r="90" spans="1:3" x14ac:dyDescent="0.25">
      <c r="A90" s="16"/>
      <c r="B90" s="1"/>
      <c r="C90" s="1"/>
    </row>
    <row r="91" spans="1:3" x14ac:dyDescent="0.25">
      <c r="A91" s="16"/>
      <c r="B91" s="1"/>
      <c r="C91" s="1"/>
    </row>
    <row r="92" spans="1:3" x14ac:dyDescent="0.25">
      <c r="A92" s="16"/>
      <c r="B92" s="1"/>
      <c r="C92" s="1"/>
    </row>
    <row r="93" spans="1:3" x14ac:dyDescent="0.25">
      <c r="A93" s="16"/>
      <c r="B93" s="1"/>
      <c r="C93" s="1"/>
    </row>
    <row r="94" spans="1:3" x14ac:dyDescent="0.25">
      <c r="A94" s="16"/>
      <c r="B94" s="1"/>
      <c r="C94" s="1"/>
    </row>
    <row r="95" spans="1:3" x14ac:dyDescent="0.25">
      <c r="A95" s="16"/>
      <c r="B95" s="1"/>
      <c r="C95" s="1"/>
    </row>
    <row r="96" spans="1:3" x14ac:dyDescent="0.25">
      <c r="A96" s="7"/>
      <c r="B96" s="5"/>
      <c r="C96" s="5"/>
    </row>
    <row r="97" spans="1:3" x14ac:dyDescent="0.25">
      <c r="A97" s="7"/>
      <c r="B97" s="5"/>
      <c r="C97" s="5"/>
    </row>
    <row r="98" spans="1:3" x14ac:dyDescent="0.25">
      <c r="A98" s="7"/>
      <c r="B98" s="5"/>
      <c r="C98" s="5"/>
    </row>
    <row r="99" spans="1:3" x14ac:dyDescent="0.25">
      <c r="A99" s="7"/>
      <c r="B99" s="5"/>
      <c r="C99" s="5"/>
    </row>
    <row r="100" spans="1:3" x14ac:dyDescent="0.25">
      <c r="A100" s="7"/>
      <c r="B100" s="5"/>
      <c r="C100" s="2"/>
    </row>
  </sheetData>
  <mergeCells count="1">
    <mergeCell ref="B2:C2"/>
  </mergeCells>
  <phoneticPr fontId="0" type="noConversion"/>
  <conditionalFormatting sqref="A3:O25">
    <cfRule type="expression" dxfId="86" priority="1">
      <formula>$O3=3</formula>
    </cfRule>
    <cfRule type="expression" dxfId="85" priority="2">
      <formula>$O3=2</formula>
    </cfRule>
    <cfRule type="expression" dxfId="84" priority="9">
      <formula>$O3=1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Q89"/>
  <sheetViews>
    <sheetView showGridLines="0" showZeros="0" workbookViewId="0"/>
  </sheetViews>
  <sheetFormatPr defaultColWidth="10.77734375" defaultRowHeight="13.2" x14ac:dyDescent="0.25"/>
  <cols>
    <col min="1" max="1" width="5.33203125" style="13" customWidth="1"/>
    <col min="2" max="2" width="11.6640625" style="6" customWidth="1"/>
    <col min="3" max="3" width="10.77734375" style="3" customWidth="1"/>
    <col min="4" max="4" width="4.6640625" style="12" customWidth="1"/>
    <col min="5" max="5" width="4.6640625" style="37" customWidth="1"/>
    <col min="6" max="6" width="5.33203125" style="12" customWidth="1"/>
    <col min="7" max="7" width="4.6640625" style="12" customWidth="1"/>
    <col min="8" max="8" width="4.6640625" style="37" customWidth="1"/>
    <col min="9" max="9" width="5.33203125" style="12" customWidth="1"/>
    <col min="10" max="10" width="4.6640625" style="12" customWidth="1"/>
    <col min="11" max="11" width="4.6640625" style="37" customWidth="1"/>
    <col min="12" max="13" width="5.33203125" style="12" customWidth="1"/>
    <col min="14" max="14" width="5.6640625" style="79" customWidth="1"/>
    <col min="15" max="15" width="5.33203125" style="3" bestFit="1" customWidth="1"/>
    <col min="16" max="16" width="10.77734375" style="3"/>
    <col min="17" max="17" width="12.21875" style="3" bestFit="1" customWidth="1"/>
    <col min="18" max="16384" width="10.77734375" style="3"/>
  </cols>
  <sheetData>
    <row r="1" spans="1:17" s="8" customFormat="1" ht="39" customHeight="1" thickTop="1" thickBot="1" x14ac:dyDescent="0.25">
      <c r="A1" s="39" t="s">
        <v>10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78"/>
    </row>
    <row r="2" spans="1:17" ht="14.4" thickTop="1" thickBot="1" x14ac:dyDescent="0.3">
      <c r="A2" s="44" t="s">
        <v>1</v>
      </c>
      <c r="B2" s="150" t="s">
        <v>2</v>
      </c>
      <c r="C2" s="151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124"/>
      <c r="O2" s="132" t="s">
        <v>26</v>
      </c>
      <c r="P2" s="128"/>
      <c r="Q2" s="125"/>
    </row>
    <row r="3" spans="1:17" s="19" customFormat="1" ht="16.95" customHeight="1" thickTop="1" x14ac:dyDescent="0.25">
      <c r="A3" s="50">
        <v>401</v>
      </c>
      <c r="B3" s="49" t="s">
        <v>49</v>
      </c>
      <c r="C3" s="26" t="s">
        <v>50</v>
      </c>
      <c r="D3" s="48">
        <v>87</v>
      </c>
      <c r="E3" s="32">
        <v>89</v>
      </c>
      <c r="F3" s="34">
        <v>176</v>
      </c>
      <c r="G3" s="48">
        <v>89</v>
      </c>
      <c r="H3" s="32">
        <v>87</v>
      </c>
      <c r="I3" s="34">
        <v>176</v>
      </c>
      <c r="J3" s="48">
        <v>80</v>
      </c>
      <c r="K3" s="32">
        <v>80</v>
      </c>
      <c r="L3" s="34">
        <v>160</v>
      </c>
      <c r="M3" s="52">
        <v>512</v>
      </c>
      <c r="N3" s="80" t="s">
        <v>55</v>
      </c>
      <c r="O3" s="129">
        <v>1</v>
      </c>
      <c r="P3" s="129"/>
      <c r="Q3" s="126"/>
    </row>
    <row r="4" spans="1:17" s="19" customFormat="1" ht="16.95" customHeight="1" x14ac:dyDescent="0.25">
      <c r="A4" s="50"/>
      <c r="B4" s="49"/>
      <c r="C4" s="26"/>
      <c r="D4" s="48"/>
      <c r="E4" s="32"/>
      <c r="F4" s="34"/>
      <c r="G4" s="48"/>
      <c r="H4" s="32"/>
      <c r="I4" s="34"/>
      <c r="J4" s="48"/>
      <c r="K4" s="32"/>
      <c r="L4" s="34"/>
      <c r="M4" s="52"/>
      <c r="N4" s="80" t="s">
        <v>56</v>
      </c>
      <c r="O4" s="129" t="s">
        <v>56</v>
      </c>
      <c r="P4" s="129"/>
      <c r="Q4" s="126"/>
    </row>
    <row r="5" spans="1:17" s="19" customFormat="1" ht="16.95" customHeight="1" x14ac:dyDescent="0.25">
      <c r="A5" s="50"/>
      <c r="B5" s="49"/>
      <c r="C5" s="26"/>
      <c r="D5" s="48"/>
      <c r="E5" s="32"/>
      <c r="F5" s="34"/>
      <c r="G5" s="48"/>
      <c r="H5" s="32"/>
      <c r="I5" s="34"/>
      <c r="J5" s="48"/>
      <c r="K5" s="32"/>
      <c r="L5" s="34"/>
      <c r="M5" s="52"/>
      <c r="N5" s="80" t="s">
        <v>56</v>
      </c>
      <c r="O5" s="129" t="s">
        <v>56</v>
      </c>
      <c r="P5" s="129"/>
      <c r="Q5" s="126"/>
    </row>
    <row r="6" spans="1:17" s="19" customFormat="1" ht="16.95" customHeight="1" x14ac:dyDescent="0.25">
      <c r="A6" s="50"/>
      <c r="B6" s="49"/>
      <c r="C6" s="26"/>
      <c r="D6" s="48"/>
      <c r="E6" s="32"/>
      <c r="F6" s="34"/>
      <c r="G6" s="48"/>
      <c r="H6" s="32"/>
      <c r="I6" s="34"/>
      <c r="J6" s="48"/>
      <c r="K6" s="32"/>
      <c r="L6" s="34"/>
      <c r="M6" s="52"/>
      <c r="N6" s="80" t="s">
        <v>56</v>
      </c>
      <c r="O6" s="129" t="s">
        <v>56</v>
      </c>
      <c r="P6" s="129"/>
      <c r="Q6" s="126"/>
    </row>
    <row r="7" spans="1:17" s="19" customFormat="1" ht="16.95" customHeight="1" x14ac:dyDescent="0.25">
      <c r="A7" s="50"/>
      <c r="B7" s="49"/>
      <c r="C7" s="26"/>
      <c r="D7" s="48"/>
      <c r="E7" s="32"/>
      <c r="F7" s="34"/>
      <c r="G7" s="48"/>
      <c r="H7" s="32"/>
      <c r="I7" s="34"/>
      <c r="J7" s="48"/>
      <c r="K7" s="32"/>
      <c r="L7" s="34"/>
      <c r="M7" s="52"/>
      <c r="N7" s="80" t="s">
        <v>56</v>
      </c>
      <c r="O7" s="129" t="s">
        <v>56</v>
      </c>
      <c r="P7" s="129"/>
      <c r="Q7" s="126"/>
    </row>
    <row r="8" spans="1:17" s="19" customFormat="1" ht="16.95" customHeight="1" x14ac:dyDescent="0.25">
      <c r="A8" s="50"/>
      <c r="B8" s="49"/>
      <c r="C8" s="26"/>
      <c r="D8" s="48"/>
      <c r="E8" s="32"/>
      <c r="F8" s="34"/>
      <c r="G8" s="48"/>
      <c r="H8" s="32"/>
      <c r="I8" s="34"/>
      <c r="J8" s="48"/>
      <c r="K8" s="32"/>
      <c r="L8" s="34"/>
      <c r="M8" s="52"/>
      <c r="N8" s="80" t="s">
        <v>56</v>
      </c>
      <c r="O8" s="129" t="s">
        <v>56</v>
      </c>
      <c r="P8" s="129"/>
      <c r="Q8" s="126"/>
    </row>
    <row r="9" spans="1:17" s="19" customFormat="1" ht="16.95" customHeight="1" x14ac:dyDescent="0.25">
      <c r="A9" s="50"/>
      <c r="B9" s="49"/>
      <c r="C9" s="26"/>
      <c r="D9" s="48"/>
      <c r="E9" s="32"/>
      <c r="F9" s="34"/>
      <c r="G9" s="48"/>
      <c r="H9" s="32"/>
      <c r="I9" s="34"/>
      <c r="J9" s="48"/>
      <c r="K9" s="32"/>
      <c r="L9" s="34"/>
      <c r="M9" s="52"/>
      <c r="N9" s="80" t="s">
        <v>56</v>
      </c>
      <c r="O9" s="129" t="s">
        <v>56</v>
      </c>
      <c r="P9" s="129"/>
      <c r="Q9" s="126"/>
    </row>
    <row r="10" spans="1:17" s="19" customFormat="1" ht="16.95" customHeight="1" x14ac:dyDescent="0.25">
      <c r="A10" s="50"/>
      <c r="B10" s="49"/>
      <c r="C10" s="26"/>
      <c r="D10" s="48"/>
      <c r="E10" s="32"/>
      <c r="F10" s="34"/>
      <c r="G10" s="48"/>
      <c r="H10" s="32"/>
      <c r="I10" s="34"/>
      <c r="J10" s="48"/>
      <c r="K10" s="32"/>
      <c r="L10" s="34"/>
      <c r="M10" s="52"/>
      <c r="N10" s="80" t="s">
        <v>56</v>
      </c>
      <c r="O10" s="129" t="s">
        <v>56</v>
      </c>
      <c r="P10" s="129"/>
      <c r="Q10" s="126"/>
    </row>
    <row r="11" spans="1:17" s="19" customFormat="1" ht="16.95" customHeight="1" x14ac:dyDescent="0.25">
      <c r="A11" s="50"/>
      <c r="B11" s="49"/>
      <c r="C11" s="26"/>
      <c r="D11" s="48"/>
      <c r="E11" s="32"/>
      <c r="F11" s="34"/>
      <c r="G11" s="48"/>
      <c r="H11" s="32"/>
      <c r="I11" s="34"/>
      <c r="J11" s="48"/>
      <c r="K11" s="32"/>
      <c r="L11" s="34"/>
      <c r="M11" s="52"/>
      <c r="N11" s="80" t="s">
        <v>56</v>
      </c>
      <c r="O11" s="129" t="s">
        <v>56</v>
      </c>
      <c r="P11" s="129"/>
      <c r="Q11" s="126"/>
    </row>
    <row r="12" spans="1:17" s="19" customFormat="1" ht="16.95" customHeight="1" x14ac:dyDescent="0.25">
      <c r="A12" s="50"/>
      <c r="B12" s="49"/>
      <c r="C12" s="26"/>
      <c r="D12" s="48"/>
      <c r="E12" s="32"/>
      <c r="F12" s="34"/>
      <c r="G12" s="48"/>
      <c r="H12" s="32"/>
      <c r="I12" s="34"/>
      <c r="J12" s="48"/>
      <c r="K12" s="32"/>
      <c r="L12" s="34"/>
      <c r="M12" s="52"/>
      <c r="N12" s="80" t="s">
        <v>56</v>
      </c>
      <c r="O12" s="129" t="s">
        <v>56</v>
      </c>
      <c r="P12" s="129"/>
      <c r="Q12" s="126"/>
    </row>
    <row r="13" spans="1:17" s="19" customFormat="1" ht="16.95" customHeight="1" x14ac:dyDescent="0.25">
      <c r="A13" s="50"/>
      <c r="B13" s="49"/>
      <c r="C13" s="26"/>
      <c r="D13" s="48"/>
      <c r="E13" s="32"/>
      <c r="F13" s="34"/>
      <c r="G13" s="48"/>
      <c r="H13" s="32"/>
      <c r="I13" s="34"/>
      <c r="J13" s="48"/>
      <c r="K13" s="32"/>
      <c r="L13" s="34"/>
      <c r="M13" s="52"/>
      <c r="N13" s="80" t="s">
        <v>56</v>
      </c>
      <c r="O13" s="129" t="s">
        <v>56</v>
      </c>
      <c r="P13" s="129"/>
      <c r="Q13" s="126"/>
    </row>
    <row r="14" spans="1:17" s="19" customFormat="1" ht="16.95" customHeight="1" x14ac:dyDescent="0.25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2"/>
      <c r="L14" s="34"/>
      <c r="M14" s="52"/>
      <c r="N14" s="80" t="str">
        <f t="shared" ref="N14:N25" si="0">IF(D14&gt;0,IF(COUNTIF($M$3:$M$25,M14)&gt;1,"C/B","-"),"")</f>
        <v/>
      </c>
      <c r="O14" s="129" t="str">
        <f>IF(D14&gt;0,_xlfn.RANK.EQ(#REF!,#REF!,1),"")</f>
        <v/>
      </c>
      <c r="P14" s="129"/>
      <c r="Q14" s="126"/>
    </row>
    <row r="15" spans="1:17" s="19" customFormat="1" ht="16.95" customHeight="1" x14ac:dyDescent="0.25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80" t="str">
        <f t="shared" si="0"/>
        <v/>
      </c>
      <c r="O15" s="129" t="str">
        <f>IF(D15&gt;0,_xlfn.RANK.EQ(#REF!,#REF!,1),"")</f>
        <v/>
      </c>
      <c r="P15" s="129"/>
      <c r="Q15" s="126"/>
    </row>
    <row r="16" spans="1:17" s="19" customFormat="1" ht="16.95" customHeight="1" x14ac:dyDescent="0.25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80" t="str">
        <f t="shared" si="0"/>
        <v/>
      </c>
      <c r="O16" s="129" t="str">
        <f>IF(D16&gt;0,_xlfn.RANK.EQ(#REF!,#REF!,1),"")</f>
        <v/>
      </c>
      <c r="P16" s="129"/>
      <c r="Q16" s="126"/>
    </row>
    <row r="17" spans="1:17" s="19" customFormat="1" ht="16.95" customHeight="1" x14ac:dyDescent="0.25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80" t="str">
        <f t="shared" si="0"/>
        <v/>
      </c>
      <c r="O17" s="129" t="str">
        <f>IF(D17&gt;0,_xlfn.RANK.EQ(#REF!,#REF!,1),"")</f>
        <v/>
      </c>
      <c r="P17" s="129"/>
      <c r="Q17" s="126"/>
    </row>
    <row r="18" spans="1:17" s="19" customFormat="1" ht="16.95" customHeight="1" x14ac:dyDescent="0.25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52"/>
      <c r="N18" s="80" t="str">
        <f t="shared" si="0"/>
        <v/>
      </c>
      <c r="O18" s="129" t="str">
        <f>IF(D18&gt;0,_xlfn.RANK.EQ(#REF!,#REF!,1),"")</f>
        <v/>
      </c>
      <c r="P18" s="129"/>
      <c r="Q18" s="126"/>
    </row>
    <row r="19" spans="1:17" s="19" customFormat="1" ht="16.95" customHeight="1" x14ac:dyDescent="0.25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52"/>
      <c r="N19" s="80" t="str">
        <f t="shared" si="0"/>
        <v/>
      </c>
      <c r="O19" s="129" t="str">
        <f>IF(D19&gt;0,_xlfn.RANK.EQ(#REF!,#REF!,1),"")</f>
        <v/>
      </c>
      <c r="P19" s="129"/>
      <c r="Q19" s="126"/>
    </row>
    <row r="20" spans="1:17" s="19" customFormat="1" ht="16.95" customHeight="1" x14ac:dyDescent="0.25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52"/>
      <c r="N20" s="80" t="str">
        <f t="shared" si="0"/>
        <v/>
      </c>
      <c r="O20" s="129" t="str">
        <f>IF(D20&gt;0,_xlfn.RANK.EQ(#REF!,#REF!,1),"")</f>
        <v/>
      </c>
      <c r="P20" s="129"/>
      <c r="Q20" s="126"/>
    </row>
    <row r="21" spans="1:17" s="19" customFormat="1" ht="16.95" customHeight="1" x14ac:dyDescent="0.25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52"/>
      <c r="N21" s="80" t="str">
        <f t="shared" si="0"/>
        <v/>
      </c>
      <c r="O21" s="129" t="str">
        <f>IF(D21&gt;0,_xlfn.RANK.EQ(#REF!,#REF!,1),"")</f>
        <v/>
      </c>
      <c r="P21" s="129"/>
      <c r="Q21" s="126"/>
    </row>
    <row r="22" spans="1:17" s="19" customFormat="1" ht="16.95" customHeight="1" x14ac:dyDescent="0.25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52"/>
      <c r="N22" s="80" t="str">
        <f t="shared" si="0"/>
        <v/>
      </c>
      <c r="O22" s="129" t="str">
        <f>IF(D22&gt;0,_xlfn.RANK.EQ(#REF!,#REF!,1),"")</f>
        <v/>
      </c>
      <c r="P22" s="129"/>
      <c r="Q22" s="126"/>
    </row>
    <row r="23" spans="1:17" s="19" customFormat="1" ht="16.95" customHeight="1" x14ac:dyDescent="0.25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80" t="str">
        <f t="shared" si="0"/>
        <v/>
      </c>
      <c r="O23" s="129" t="str">
        <f>IF(D23&gt;0,_xlfn.RANK.EQ(#REF!,#REF!,1),"")</f>
        <v/>
      </c>
      <c r="P23" s="129"/>
      <c r="Q23" s="126"/>
    </row>
    <row r="24" spans="1:17" s="19" customFormat="1" ht="16.95" customHeight="1" x14ac:dyDescent="0.25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0" t="str">
        <f t="shared" si="0"/>
        <v/>
      </c>
      <c r="O24" s="129" t="str">
        <f>IF(D24&gt;0,_xlfn.RANK.EQ(#REF!,#REF!,1),"")</f>
        <v/>
      </c>
      <c r="P24" s="129"/>
      <c r="Q24" s="126"/>
    </row>
    <row r="25" spans="1:17" s="19" customFormat="1" ht="16.95" customHeight="1" x14ac:dyDescent="0.25">
      <c r="A25" s="50"/>
      <c r="B25" s="49"/>
      <c r="C25" s="26"/>
      <c r="D25" s="48"/>
      <c r="E25" s="32"/>
      <c r="F25" s="34"/>
      <c r="G25" s="48"/>
      <c r="H25" s="32"/>
      <c r="I25" s="34"/>
      <c r="J25" s="48"/>
      <c r="K25" s="32"/>
      <c r="L25" s="34"/>
      <c r="M25" s="52"/>
      <c r="N25" s="80" t="str">
        <f t="shared" si="0"/>
        <v/>
      </c>
      <c r="O25" s="129" t="str">
        <f>IF(D25&gt;0,_xlfn.RANK.EQ(#REF!,#REF!,1),"")</f>
        <v/>
      </c>
      <c r="P25" s="129"/>
      <c r="Q25" s="126"/>
    </row>
    <row r="26" spans="1:17" x14ac:dyDescent="0.25">
      <c r="A26" s="15"/>
      <c r="B26" s="17"/>
      <c r="C26" s="4"/>
      <c r="D26" s="13"/>
      <c r="G26" s="13"/>
      <c r="J26" s="13"/>
    </row>
    <row r="27" spans="1:17" x14ac:dyDescent="0.25">
      <c r="A27" s="15"/>
      <c r="B27" s="17"/>
      <c r="C27" s="4"/>
      <c r="D27" s="13"/>
      <c r="G27" s="13"/>
      <c r="J27" s="13"/>
    </row>
    <row r="28" spans="1:17" x14ac:dyDescent="0.25">
      <c r="A28" s="15"/>
      <c r="B28" s="17"/>
      <c r="C28" s="4"/>
      <c r="D28" s="13"/>
      <c r="G28" s="13"/>
      <c r="J28" s="13"/>
    </row>
    <row r="29" spans="1:17" x14ac:dyDescent="0.25">
      <c r="D29" s="11"/>
      <c r="G29" s="11"/>
      <c r="J29" s="11"/>
    </row>
    <row r="30" spans="1:17" x14ac:dyDescent="0.25">
      <c r="D30" s="11"/>
      <c r="G30" s="11"/>
      <c r="J30" s="11"/>
    </row>
    <row r="31" spans="1:17" x14ac:dyDescent="0.25">
      <c r="D31" s="11"/>
      <c r="G31" s="11"/>
      <c r="J31" s="11"/>
    </row>
    <row r="32" spans="1:17" x14ac:dyDescent="0.25">
      <c r="D32" s="11"/>
      <c r="G32" s="11"/>
      <c r="J32" s="11"/>
    </row>
    <row r="33" spans="4:10" x14ac:dyDescent="0.25">
      <c r="D33" s="11"/>
      <c r="G33" s="11"/>
      <c r="J33" s="11"/>
    </row>
    <row r="34" spans="4:10" x14ac:dyDescent="0.25">
      <c r="D34" s="11"/>
      <c r="G34" s="11"/>
      <c r="J34" s="11"/>
    </row>
    <row r="35" spans="4:10" x14ac:dyDescent="0.25">
      <c r="D35" s="11"/>
      <c r="G35" s="11"/>
      <c r="J35" s="11"/>
    </row>
    <row r="36" spans="4:10" x14ac:dyDescent="0.25">
      <c r="D36" s="11"/>
      <c r="G36" s="11"/>
      <c r="J36" s="11"/>
    </row>
    <row r="37" spans="4:10" x14ac:dyDescent="0.25">
      <c r="D37" s="11"/>
      <c r="G37" s="11"/>
      <c r="J37" s="11"/>
    </row>
    <row r="38" spans="4:10" x14ac:dyDescent="0.25">
      <c r="D38" s="11"/>
      <c r="G38" s="11"/>
      <c r="J38" s="11"/>
    </row>
    <row r="39" spans="4:10" x14ac:dyDescent="0.25">
      <c r="D39" s="11"/>
      <c r="G39" s="11"/>
      <c r="J39" s="11"/>
    </row>
    <row r="40" spans="4:10" x14ac:dyDescent="0.25">
      <c r="D40" s="11"/>
      <c r="G40" s="11"/>
      <c r="J40" s="11"/>
    </row>
    <row r="41" spans="4:10" x14ac:dyDescent="0.25">
      <c r="D41" s="11"/>
      <c r="G41" s="11"/>
      <c r="J41" s="11"/>
    </row>
    <row r="42" spans="4:10" x14ac:dyDescent="0.25">
      <c r="D42" s="11"/>
      <c r="G42" s="11"/>
      <c r="J42" s="11"/>
    </row>
    <row r="43" spans="4:10" x14ac:dyDescent="0.25">
      <c r="D43" s="11"/>
      <c r="G43" s="11"/>
      <c r="J43" s="11"/>
    </row>
    <row r="44" spans="4:10" x14ac:dyDescent="0.25">
      <c r="D44" s="11"/>
      <c r="G44" s="11"/>
      <c r="J44" s="11"/>
    </row>
    <row r="45" spans="4:10" x14ac:dyDescent="0.25">
      <c r="D45" s="11"/>
      <c r="G45" s="11"/>
      <c r="J45" s="11"/>
    </row>
    <row r="46" spans="4:10" x14ac:dyDescent="0.25">
      <c r="D46" s="11"/>
      <c r="G46" s="11"/>
      <c r="J46" s="11"/>
    </row>
    <row r="47" spans="4:10" x14ac:dyDescent="0.25">
      <c r="D47" s="11"/>
      <c r="G47" s="11"/>
      <c r="J47" s="11"/>
    </row>
    <row r="48" spans="4:10" x14ac:dyDescent="0.25">
      <c r="D48" s="11"/>
      <c r="G48" s="11"/>
      <c r="J48" s="11"/>
    </row>
    <row r="49" spans="1:10" x14ac:dyDescent="0.25">
      <c r="D49" s="11"/>
      <c r="G49" s="11"/>
      <c r="J49" s="11"/>
    </row>
    <row r="50" spans="1:10" x14ac:dyDescent="0.25">
      <c r="D50" s="11"/>
      <c r="G50" s="11"/>
      <c r="J50" s="11"/>
    </row>
    <row r="51" spans="1:10" x14ac:dyDescent="0.25">
      <c r="D51" s="11"/>
      <c r="G51" s="11"/>
      <c r="J51" s="11"/>
    </row>
    <row r="52" spans="1:10" x14ac:dyDescent="0.25">
      <c r="D52" s="11"/>
      <c r="G52" s="11"/>
      <c r="J52" s="11"/>
    </row>
    <row r="53" spans="1:10" x14ac:dyDescent="0.25">
      <c r="D53" s="11"/>
      <c r="G53" s="11"/>
      <c r="J53" s="11"/>
    </row>
    <row r="64" spans="1:10" x14ac:dyDescent="0.25">
      <c r="A64" s="16"/>
      <c r="B64" s="1"/>
      <c r="C64" s="1"/>
    </row>
    <row r="65" spans="1:3" x14ac:dyDescent="0.25">
      <c r="A65" s="16"/>
      <c r="B65" s="1"/>
      <c r="C65" s="1"/>
    </row>
    <row r="66" spans="1:3" x14ac:dyDescent="0.25">
      <c r="A66" s="16"/>
      <c r="B66" s="1"/>
      <c r="C66" s="1"/>
    </row>
    <row r="67" spans="1:3" x14ac:dyDescent="0.25">
      <c r="A67" s="16"/>
      <c r="B67" s="1"/>
      <c r="C67" s="1"/>
    </row>
    <row r="68" spans="1:3" x14ac:dyDescent="0.25">
      <c r="A68" s="16"/>
      <c r="B68" s="1"/>
      <c r="C68" s="1"/>
    </row>
    <row r="69" spans="1:3" x14ac:dyDescent="0.25">
      <c r="A69" s="16"/>
      <c r="B69" s="1"/>
      <c r="C69" s="1"/>
    </row>
    <row r="70" spans="1:3" x14ac:dyDescent="0.25">
      <c r="A70" s="16"/>
      <c r="B70" s="1"/>
      <c r="C70" s="1"/>
    </row>
    <row r="71" spans="1:3" x14ac:dyDescent="0.25">
      <c r="A71" s="16"/>
      <c r="B71" s="1"/>
      <c r="C71" s="1"/>
    </row>
    <row r="72" spans="1:3" x14ac:dyDescent="0.25">
      <c r="A72" s="16"/>
      <c r="B72" s="1"/>
      <c r="C72" s="1"/>
    </row>
    <row r="73" spans="1:3" x14ac:dyDescent="0.25">
      <c r="A73" s="16"/>
      <c r="B73" s="1"/>
      <c r="C73" s="1"/>
    </row>
    <row r="74" spans="1:3" x14ac:dyDescent="0.25">
      <c r="A74" s="16"/>
      <c r="B74" s="1"/>
      <c r="C74" s="1"/>
    </row>
    <row r="75" spans="1:3" x14ac:dyDescent="0.25">
      <c r="A75" s="16"/>
      <c r="B75" s="1"/>
      <c r="C75" s="1"/>
    </row>
    <row r="76" spans="1:3" x14ac:dyDescent="0.25">
      <c r="A76" s="16"/>
      <c r="B76" s="1"/>
      <c r="C76" s="1"/>
    </row>
    <row r="77" spans="1:3" x14ac:dyDescent="0.25">
      <c r="A77" s="16"/>
      <c r="B77" s="1"/>
      <c r="C77" s="1"/>
    </row>
    <row r="78" spans="1:3" x14ac:dyDescent="0.25">
      <c r="A78" s="16"/>
      <c r="B78" s="1"/>
      <c r="C78" s="1"/>
    </row>
    <row r="79" spans="1:3" x14ac:dyDescent="0.25">
      <c r="A79" s="16"/>
      <c r="B79" s="1"/>
      <c r="C79" s="1"/>
    </row>
    <row r="80" spans="1:3" x14ac:dyDescent="0.25">
      <c r="A80" s="16"/>
      <c r="B80" s="1"/>
      <c r="C80" s="1"/>
    </row>
    <row r="81" spans="1:3" x14ac:dyDescent="0.25">
      <c r="A81" s="16"/>
      <c r="B81" s="1"/>
      <c r="C81" s="1"/>
    </row>
    <row r="82" spans="1:3" x14ac:dyDescent="0.25">
      <c r="A82" s="16"/>
      <c r="B82" s="1"/>
      <c r="C82" s="1"/>
    </row>
    <row r="83" spans="1:3" x14ac:dyDescent="0.25">
      <c r="A83" s="16"/>
      <c r="B83" s="1"/>
      <c r="C83" s="1"/>
    </row>
    <row r="84" spans="1:3" x14ac:dyDescent="0.25">
      <c r="A84" s="16"/>
      <c r="B84" s="1"/>
      <c r="C84" s="1"/>
    </row>
    <row r="85" spans="1:3" x14ac:dyDescent="0.25">
      <c r="A85" s="7"/>
      <c r="B85" s="5"/>
      <c r="C85" s="5"/>
    </row>
    <row r="86" spans="1:3" x14ac:dyDescent="0.25">
      <c r="A86" s="7"/>
      <c r="B86" s="5"/>
      <c r="C86" s="5"/>
    </row>
    <row r="87" spans="1:3" x14ac:dyDescent="0.25">
      <c r="A87" s="7"/>
      <c r="B87" s="5"/>
      <c r="C87" s="5"/>
    </row>
    <row r="88" spans="1:3" x14ac:dyDescent="0.25">
      <c r="A88" s="7"/>
      <c r="B88" s="5"/>
      <c r="C88" s="5"/>
    </row>
    <row r="89" spans="1:3" x14ac:dyDescent="0.25">
      <c r="A89" s="7"/>
      <c r="B89" s="5"/>
      <c r="C89" s="2"/>
    </row>
  </sheetData>
  <mergeCells count="1">
    <mergeCell ref="B2:C2"/>
  </mergeCells>
  <phoneticPr fontId="0" type="noConversion"/>
  <conditionalFormatting sqref="A3:O25">
    <cfRule type="expression" dxfId="83" priority="1">
      <formula>$O3=1</formula>
    </cfRule>
    <cfRule type="expression" dxfId="82" priority="2">
      <formula>$O3=3</formula>
    </cfRule>
    <cfRule type="expression" dxfId="81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51">
    <pageSetUpPr fitToPage="1"/>
  </sheetPr>
  <dimension ref="A1:M404"/>
  <sheetViews>
    <sheetView showGridLines="0" showZeros="0" zoomScaleNormal="100" workbookViewId="0"/>
  </sheetViews>
  <sheetFormatPr defaultColWidth="10.77734375" defaultRowHeight="13.2" x14ac:dyDescent="0.25"/>
  <cols>
    <col min="1" max="1" width="4.77734375" style="13" customWidth="1"/>
    <col min="2" max="2" width="11.6640625" style="6" customWidth="1"/>
    <col min="3" max="3" width="16.77734375" style="3" customWidth="1"/>
    <col min="4" max="4" width="6.77734375" style="12" customWidth="1"/>
    <col min="5" max="10" width="7.6640625" style="94" customWidth="1"/>
    <col min="11" max="11" width="8.21875" style="53" bestFit="1" customWidth="1"/>
    <col min="12" max="12" width="4.88671875" style="3" customWidth="1"/>
    <col min="13" max="13" width="9.21875" style="3" customWidth="1"/>
    <col min="14" max="16384" width="10.77734375" style="3"/>
  </cols>
  <sheetData>
    <row r="1" spans="1:13" s="8" customFormat="1" ht="39" customHeight="1" thickTop="1" thickBot="1" x14ac:dyDescent="0.25">
      <c r="A1" s="39" t="s">
        <v>12</v>
      </c>
      <c r="B1" s="40"/>
      <c r="C1" s="40"/>
      <c r="D1" s="41"/>
      <c r="E1" s="85"/>
      <c r="F1" s="85"/>
      <c r="G1" s="85"/>
      <c r="H1" s="85"/>
      <c r="I1" s="85"/>
      <c r="J1" s="85"/>
      <c r="K1" s="61"/>
    </row>
    <row r="2" spans="1:13" ht="14.4" thickTop="1" thickBot="1" x14ac:dyDescent="0.3">
      <c r="A2" s="44" t="s">
        <v>1</v>
      </c>
      <c r="B2" s="152" t="s">
        <v>2</v>
      </c>
      <c r="C2" s="153"/>
      <c r="D2" s="65" t="s">
        <v>13</v>
      </c>
      <c r="E2" s="86" t="s">
        <v>21</v>
      </c>
      <c r="F2" s="86" t="s">
        <v>20</v>
      </c>
      <c r="G2" s="86" t="s">
        <v>22</v>
      </c>
      <c r="H2" s="86" t="s">
        <v>23</v>
      </c>
      <c r="I2" s="86" t="s">
        <v>24</v>
      </c>
      <c r="J2" s="86" t="s">
        <v>25</v>
      </c>
      <c r="K2" s="66" t="s">
        <v>14</v>
      </c>
      <c r="L2" s="124"/>
      <c r="M2" s="132" t="s">
        <v>26</v>
      </c>
    </row>
    <row r="3" spans="1:13" s="19" customFormat="1" ht="16.95" customHeight="1" thickTop="1" x14ac:dyDescent="0.3">
      <c r="A3" s="25">
        <v>302</v>
      </c>
      <c r="B3" s="62" t="s">
        <v>47</v>
      </c>
      <c r="C3" s="63" t="s">
        <v>48</v>
      </c>
      <c r="D3" s="64">
        <v>0</v>
      </c>
      <c r="E3" s="87">
        <v>0</v>
      </c>
      <c r="F3" s="87">
        <v>0</v>
      </c>
      <c r="G3" s="87">
        <v>0</v>
      </c>
      <c r="H3" s="87">
        <v>0</v>
      </c>
      <c r="I3" s="88">
        <v>0</v>
      </c>
      <c r="J3" s="88">
        <v>0</v>
      </c>
      <c r="K3" s="95">
        <v>0</v>
      </c>
      <c r="L3" s="80" t="s">
        <v>56</v>
      </c>
      <c r="M3" s="129" t="s">
        <v>56</v>
      </c>
    </row>
    <row r="4" spans="1:13" s="19" customFormat="1" ht="16.95" customHeight="1" x14ac:dyDescent="0.3">
      <c r="A4" s="25"/>
      <c r="B4" s="29"/>
      <c r="C4" s="26"/>
      <c r="D4" s="27"/>
      <c r="E4" s="88"/>
      <c r="F4" s="88"/>
      <c r="G4" s="88"/>
      <c r="H4" s="88"/>
      <c r="I4" s="88"/>
      <c r="J4" s="88"/>
      <c r="K4" s="97"/>
      <c r="L4" s="80" t="s">
        <v>56</v>
      </c>
      <c r="M4" s="129" t="s">
        <v>56</v>
      </c>
    </row>
    <row r="5" spans="1:13" s="19" customFormat="1" ht="15" customHeight="1" x14ac:dyDescent="0.3">
      <c r="A5" s="25"/>
      <c r="B5" s="29"/>
      <c r="C5" s="26"/>
      <c r="D5" s="27"/>
      <c r="E5" s="88"/>
      <c r="F5" s="88"/>
      <c r="G5" s="88"/>
      <c r="H5" s="88"/>
      <c r="I5" s="88"/>
      <c r="J5" s="88"/>
      <c r="K5" s="96"/>
      <c r="L5" s="80" t="s">
        <v>56</v>
      </c>
      <c r="M5" s="129" t="s">
        <v>56</v>
      </c>
    </row>
    <row r="6" spans="1:13" s="19" customFormat="1" ht="15" customHeight="1" x14ac:dyDescent="0.3">
      <c r="A6" s="25"/>
      <c r="B6" s="29"/>
      <c r="C6" s="26"/>
      <c r="D6" s="27"/>
      <c r="E6" s="88"/>
      <c r="F6" s="88"/>
      <c r="G6" s="88"/>
      <c r="H6" s="88"/>
      <c r="I6" s="88"/>
      <c r="J6" s="88"/>
      <c r="K6" s="96"/>
      <c r="L6" s="80" t="s">
        <v>56</v>
      </c>
      <c r="M6" s="129" t="s">
        <v>56</v>
      </c>
    </row>
    <row r="7" spans="1:13" s="19" customFormat="1" ht="15" customHeight="1" x14ac:dyDescent="0.3">
      <c r="A7" s="25"/>
      <c r="B7" s="29"/>
      <c r="C7" s="26"/>
      <c r="D7" s="27"/>
      <c r="E7" s="88"/>
      <c r="F7" s="88"/>
      <c r="G7" s="88"/>
      <c r="H7" s="88"/>
      <c r="I7" s="88"/>
      <c r="J7" s="88"/>
      <c r="K7" s="96"/>
      <c r="L7" s="80" t="s">
        <v>56</v>
      </c>
      <c r="M7" s="129" t="s">
        <v>56</v>
      </c>
    </row>
    <row r="8" spans="1:13" s="19" customFormat="1" ht="15" customHeight="1" x14ac:dyDescent="0.3">
      <c r="A8" s="25"/>
      <c r="B8" s="29"/>
      <c r="C8" s="26"/>
      <c r="D8" s="27"/>
      <c r="E8" s="88"/>
      <c r="F8" s="88"/>
      <c r="G8" s="88"/>
      <c r="H8" s="88"/>
      <c r="I8" s="88"/>
      <c r="J8" s="88"/>
      <c r="K8" s="96"/>
      <c r="L8" s="80" t="s">
        <v>56</v>
      </c>
      <c r="M8" s="129" t="s">
        <v>56</v>
      </c>
    </row>
    <row r="9" spans="1:13" s="19" customFormat="1" ht="15" customHeight="1" x14ac:dyDescent="0.3">
      <c r="A9" s="25"/>
      <c r="B9" s="29"/>
      <c r="C9" s="26"/>
      <c r="D9" s="27"/>
      <c r="E9" s="88"/>
      <c r="F9" s="88"/>
      <c r="G9" s="88"/>
      <c r="H9" s="88"/>
      <c r="I9" s="88"/>
      <c r="J9" s="88"/>
      <c r="K9" s="96"/>
      <c r="L9" s="80" t="s">
        <v>56</v>
      </c>
      <c r="M9" s="129" t="s">
        <v>56</v>
      </c>
    </row>
    <row r="10" spans="1:13" s="19" customFormat="1" ht="15" customHeight="1" x14ac:dyDescent="0.3">
      <c r="A10" s="25"/>
      <c r="B10" s="29"/>
      <c r="C10" s="26"/>
      <c r="D10" s="27"/>
      <c r="E10" s="88"/>
      <c r="F10" s="88"/>
      <c r="G10" s="88"/>
      <c r="H10" s="88"/>
      <c r="I10" s="88"/>
      <c r="J10" s="88"/>
      <c r="K10" s="96"/>
      <c r="L10" s="80" t="s">
        <v>56</v>
      </c>
      <c r="M10" s="129" t="s">
        <v>56</v>
      </c>
    </row>
    <row r="11" spans="1:13" s="19" customFormat="1" ht="15" customHeight="1" x14ac:dyDescent="0.3">
      <c r="A11" s="25"/>
      <c r="B11" s="29"/>
      <c r="C11" s="26"/>
      <c r="D11" s="27"/>
      <c r="E11" s="88"/>
      <c r="F11" s="88"/>
      <c r="G11" s="88"/>
      <c r="H11" s="88"/>
      <c r="I11" s="88"/>
      <c r="J11" s="88"/>
      <c r="K11" s="96"/>
      <c r="L11" s="80" t="s">
        <v>56</v>
      </c>
      <c r="M11" s="129" t="s">
        <v>56</v>
      </c>
    </row>
    <row r="12" spans="1:13" s="19" customFormat="1" ht="15" customHeight="1" x14ac:dyDescent="0.3">
      <c r="A12" s="25"/>
      <c r="B12" s="29"/>
      <c r="C12" s="26"/>
      <c r="D12" s="27"/>
      <c r="E12" s="88"/>
      <c r="F12" s="88"/>
      <c r="G12" s="88"/>
      <c r="H12" s="88"/>
      <c r="I12" s="88"/>
      <c r="J12" s="88"/>
      <c r="K12" s="96"/>
      <c r="L12" s="80" t="s">
        <v>56</v>
      </c>
      <c r="M12" s="129" t="s">
        <v>56</v>
      </c>
    </row>
    <row r="13" spans="1:13" s="19" customFormat="1" ht="15" customHeight="1" x14ac:dyDescent="0.3">
      <c r="A13" s="25"/>
      <c r="B13" s="29"/>
      <c r="C13" s="26"/>
      <c r="D13" s="27"/>
      <c r="E13" s="88"/>
      <c r="F13" s="88"/>
      <c r="G13" s="88"/>
      <c r="H13" s="88"/>
      <c r="I13" s="88"/>
      <c r="J13" s="88"/>
      <c r="K13" s="96"/>
      <c r="L13" s="80" t="s">
        <v>56</v>
      </c>
      <c r="M13" s="129" t="s">
        <v>56</v>
      </c>
    </row>
    <row r="14" spans="1:13" s="19" customFormat="1" ht="15" customHeight="1" x14ac:dyDescent="0.3">
      <c r="A14" s="25"/>
      <c r="B14" s="29"/>
      <c r="C14" s="26"/>
      <c r="D14" s="27"/>
      <c r="E14" s="88"/>
      <c r="F14" s="88"/>
      <c r="G14" s="88"/>
      <c r="H14" s="88"/>
      <c r="I14" s="88"/>
      <c r="J14" s="88"/>
      <c r="K14" s="96"/>
      <c r="L14" s="80" t="str">
        <f t="shared" ref="L14:L23" si="0">IF(D14&gt;0,IF(COUNTIF($K$3:$K$23,K14)&gt;1,"C/B","-"),"")</f>
        <v/>
      </c>
      <c r="M14" s="129" t="str">
        <f>IF(D14&gt;0,_xlfn.RANK.EQ(#REF!,#REF!,1),"")</f>
        <v/>
      </c>
    </row>
    <row r="15" spans="1:13" s="19" customFormat="1" ht="15" customHeight="1" x14ac:dyDescent="0.3">
      <c r="A15" s="25"/>
      <c r="B15" s="29"/>
      <c r="C15" s="26"/>
      <c r="D15" s="27"/>
      <c r="E15" s="88"/>
      <c r="F15" s="88"/>
      <c r="G15" s="88"/>
      <c r="H15" s="88"/>
      <c r="I15" s="88"/>
      <c r="J15" s="88"/>
      <c r="K15" s="96"/>
      <c r="L15" s="80" t="str">
        <f t="shared" si="0"/>
        <v/>
      </c>
      <c r="M15" s="129" t="str">
        <f>IF(D15&gt;0,_xlfn.RANK.EQ(#REF!,#REF!,1),"")</f>
        <v/>
      </c>
    </row>
    <row r="16" spans="1:13" s="19" customFormat="1" ht="15" customHeight="1" x14ac:dyDescent="0.3">
      <c r="A16" s="25"/>
      <c r="B16" s="29"/>
      <c r="C16" s="26"/>
      <c r="D16" s="27"/>
      <c r="E16" s="88"/>
      <c r="F16" s="88"/>
      <c r="G16" s="88"/>
      <c r="H16" s="88"/>
      <c r="I16" s="88"/>
      <c r="J16" s="88"/>
      <c r="K16" s="96"/>
      <c r="L16" s="80" t="str">
        <f t="shared" si="0"/>
        <v/>
      </c>
      <c r="M16" s="129" t="str">
        <f>IF(D16&gt;0,_xlfn.RANK.EQ(#REF!,#REF!,1),"")</f>
        <v/>
      </c>
    </row>
    <row r="17" spans="1:13" s="19" customFormat="1" ht="15" customHeight="1" x14ac:dyDescent="0.3">
      <c r="A17" s="25"/>
      <c r="B17" s="29"/>
      <c r="C17" s="26"/>
      <c r="D17" s="27"/>
      <c r="E17" s="88"/>
      <c r="F17" s="88"/>
      <c r="G17" s="88"/>
      <c r="H17" s="88"/>
      <c r="I17" s="88"/>
      <c r="J17" s="88"/>
      <c r="K17" s="96"/>
      <c r="L17" s="80" t="str">
        <f t="shared" si="0"/>
        <v/>
      </c>
      <c r="M17" s="129" t="str">
        <f>IF(D17&gt;0,_xlfn.RANK.EQ(#REF!,#REF!,1),"")</f>
        <v/>
      </c>
    </row>
    <row r="18" spans="1:13" s="19" customFormat="1" ht="15" customHeight="1" x14ac:dyDescent="0.3">
      <c r="A18" s="25"/>
      <c r="B18" s="29"/>
      <c r="C18" s="26"/>
      <c r="D18" s="27"/>
      <c r="E18" s="88"/>
      <c r="F18" s="88"/>
      <c r="G18" s="88"/>
      <c r="H18" s="88"/>
      <c r="I18" s="88"/>
      <c r="J18" s="88"/>
      <c r="K18" s="96"/>
      <c r="L18" s="80" t="str">
        <f t="shared" si="0"/>
        <v/>
      </c>
      <c r="M18" s="129" t="str">
        <f>IF(D18&gt;0,_xlfn.RANK.EQ(#REF!,#REF!,1),"")</f>
        <v/>
      </c>
    </row>
    <row r="19" spans="1:13" s="19" customFormat="1" ht="15" customHeight="1" x14ac:dyDescent="0.3">
      <c r="A19" s="25"/>
      <c r="B19" s="29"/>
      <c r="C19" s="26"/>
      <c r="D19" s="27"/>
      <c r="E19" s="88"/>
      <c r="F19" s="88"/>
      <c r="G19" s="88"/>
      <c r="H19" s="88"/>
      <c r="I19" s="88"/>
      <c r="J19" s="88"/>
      <c r="K19" s="96"/>
      <c r="L19" s="80" t="str">
        <f t="shared" si="0"/>
        <v/>
      </c>
      <c r="M19" s="129" t="str">
        <f>IF(D19&gt;0,_xlfn.RANK.EQ(#REF!,#REF!,1),"")</f>
        <v/>
      </c>
    </row>
    <row r="20" spans="1:13" s="19" customFormat="1" ht="15" customHeight="1" x14ac:dyDescent="0.3">
      <c r="A20" s="25"/>
      <c r="B20" s="29"/>
      <c r="C20" s="26"/>
      <c r="D20" s="27"/>
      <c r="E20" s="88"/>
      <c r="F20" s="88"/>
      <c r="G20" s="88"/>
      <c r="H20" s="88"/>
      <c r="I20" s="88"/>
      <c r="J20" s="88"/>
      <c r="K20" s="96"/>
      <c r="L20" s="80" t="str">
        <f t="shared" si="0"/>
        <v/>
      </c>
      <c r="M20" s="129" t="str">
        <f>IF(D20&gt;0,_xlfn.RANK.EQ(#REF!,#REF!,1),"")</f>
        <v/>
      </c>
    </row>
    <row r="21" spans="1:13" s="19" customFormat="1" ht="15" customHeight="1" x14ac:dyDescent="0.3">
      <c r="A21" s="25"/>
      <c r="B21" s="29"/>
      <c r="C21" s="26"/>
      <c r="D21" s="27"/>
      <c r="E21" s="88"/>
      <c r="F21" s="88"/>
      <c r="G21" s="88"/>
      <c r="H21" s="88"/>
      <c r="I21" s="88"/>
      <c r="J21" s="88"/>
      <c r="K21" s="96"/>
      <c r="L21" s="80" t="str">
        <f t="shared" si="0"/>
        <v/>
      </c>
      <c r="M21" s="129" t="str">
        <f>IF(D21&gt;0,_xlfn.RANK.EQ(#REF!,#REF!,1),"")</f>
        <v/>
      </c>
    </row>
    <row r="22" spans="1:13" s="19" customFormat="1" ht="15" customHeight="1" x14ac:dyDescent="0.3">
      <c r="A22" s="25"/>
      <c r="B22" s="29"/>
      <c r="C22" s="26"/>
      <c r="D22" s="27"/>
      <c r="E22" s="88"/>
      <c r="F22" s="88"/>
      <c r="G22" s="88"/>
      <c r="H22" s="88"/>
      <c r="I22" s="88"/>
      <c r="J22" s="88"/>
      <c r="K22" s="96"/>
      <c r="L22" s="80" t="str">
        <f t="shared" si="0"/>
        <v/>
      </c>
      <c r="M22" s="129" t="str">
        <f>IF(D22&gt;0,_xlfn.RANK.EQ(#REF!,#REF!,1),"")</f>
        <v/>
      </c>
    </row>
    <row r="23" spans="1:13" s="19" customFormat="1" ht="15" customHeight="1" thickBot="1" x14ac:dyDescent="0.35">
      <c r="A23" s="116"/>
      <c r="B23" s="117"/>
      <c r="C23" s="107"/>
      <c r="D23" s="118"/>
      <c r="E23" s="121"/>
      <c r="F23" s="121"/>
      <c r="G23" s="121"/>
      <c r="H23" s="121"/>
      <c r="I23" s="121"/>
      <c r="J23" s="121"/>
      <c r="K23" s="120"/>
      <c r="L23" s="80" t="str">
        <f t="shared" si="0"/>
        <v/>
      </c>
      <c r="M23" s="129" t="str">
        <f>IF(D23&gt;0,_xlfn.RANK.EQ(#REF!,#REF!,1),"")</f>
        <v/>
      </c>
    </row>
    <row r="24" spans="1:13" s="19" customFormat="1" ht="15" customHeight="1" thickTop="1" x14ac:dyDescent="0.25">
      <c r="A24" s="22"/>
      <c r="B24" s="24"/>
      <c r="C24" s="23"/>
      <c r="D24" s="20"/>
      <c r="E24" s="89"/>
      <c r="F24" s="89"/>
      <c r="G24" s="89"/>
      <c r="H24" s="89"/>
      <c r="I24" s="89"/>
      <c r="J24" s="89"/>
      <c r="K24" s="53"/>
    </row>
    <row r="25" spans="1:13" s="19" customFormat="1" ht="15" customHeight="1" x14ac:dyDescent="0.25">
      <c r="A25" s="22"/>
      <c r="B25" s="24"/>
      <c r="C25" s="23"/>
      <c r="D25" s="20"/>
      <c r="E25" s="89"/>
      <c r="F25" s="89"/>
      <c r="G25" s="89"/>
      <c r="H25" s="89"/>
      <c r="I25" s="89"/>
      <c r="J25" s="89"/>
      <c r="K25" s="53"/>
    </row>
    <row r="26" spans="1:13" x14ac:dyDescent="0.25">
      <c r="A26" s="15"/>
      <c r="B26" s="17"/>
      <c r="C26" s="4"/>
      <c r="D26" s="7"/>
      <c r="E26" s="90"/>
      <c r="F26" s="90"/>
      <c r="G26" s="90"/>
      <c r="H26" s="90"/>
      <c r="I26" s="90"/>
      <c r="J26" s="90"/>
    </row>
    <row r="27" spans="1:13" x14ac:dyDescent="0.25">
      <c r="A27" s="15"/>
      <c r="B27" s="17"/>
      <c r="C27" s="4"/>
      <c r="D27" s="7"/>
      <c r="E27" s="90"/>
      <c r="F27" s="90"/>
      <c r="G27" s="90"/>
      <c r="H27" s="90"/>
      <c r="I27" s="90"/>
      <c r="J27" s="90"/>
    </row>
    <row r="28" spans="1:13" x14ac:dyDescent="0.25">
      <c r="A28" s="15"/>
      <c r="B28" s="17"/>
      <c r="C28" s="4"/>
      <c r="D28" s="7"/>
      <c r="E28" s="90"/>
      <c r="F28" s="90"/>
      <c r="G28" s="90"/>
      <c r="H28" s="90"/>
      <c r="I28" s="90"/>
      <c r="J28" s="90"/>
    </row>
    <row r="29" spans="1:13" x14ac:dyDescent="0.25">
      <c r="A29" s="15"/>
      <c r="B29" s="17"/>
      <c r="C29" s="4"/>
      <c r="D29" s="16"/>
      <c r="E29" s="91"/>
      <c r="F29" s="91"/>
      <c r="G29" s="91"/>
      <c r="H29" s="91"/>
      <c r="I29" s="91"/>
      <c r="J29" s="91"/>
    </row>
    <row r="30" spans="1:13" x14ac:dyDescent="0.25">
      <c r="A30" s="15"/>
      <c r="B30" s="17"/>
      <c r="C30" s="4"/>
      <c r="D30" s="16"/>
      <c r="E30" s="91"/>
      <c r="F30" s="91"/>
      <c r="G30" s="91"/>
      <c r="H30" s="91"/>
      <c r="I30" s="91"/>
      <c r="J30" s="91"/>
    </row>
    <row r="31" spans="1:13" x14ac:dyDescent="0.25">
      <c r="A31" s="15"/>
      <c r="B31" s="17"/>
      <c r="C31" s="4"/>
      <c r="D31" s="7"/>
      <c r="E31" s="90"/>
      <c r="F31" s="90"/>
      <c r="G31" s="90"/>
      <c r="H31" s="90"/>
      <c r="I31" s="90"/>
      <c r="J31" s="90"/>
    </row>
    <row r="32" spans="1:13" x14ac:dyDescent="0.25">
      <c r="A32" s="15"/>
      <c r="B32" s="17"/>
      <c r="C32" s="4"/>
      <c r="D32" s="7"/>
      <c r="E32" s="90"/>
      <c r="F32" s="90"/>
      <c r="G32" s="90"/>
      <c r="H32" s="90"/>
      <c r="I32" s="90"/>
      <c r="J32" s="90"/>
    </row>
    <row r="33" spans="1:10" x14ac:dyDescent="0.25">
      <c r="A33" s="15"/>
      <c r="B33" s="17"/>
      <c r="C33" s="4"/>
      <c r="D33" s="13"/>
      <c r="E33" s="92"/>
      <c r="F33" s="92"/>
      <c r="G33" s="92"/>
      <c r="H33" s="92"/>
      <c r="I33" s="92"/>
      <c r="J33" s="92"/>
    </row>
    <row r="34" spans="1:10" x14ac:dyDescent="0.25">
      <c r="A34" s="15"/>
      <c r="B34" s="17"/>
      <c r="C34" s="4"/>
      <c r="D34" s="16"/>
      <c r="E34" s="91"/>
      <c r="F34" s="91"/>
      <c r="G34" s="91"/>
      <c r="H34" s="91"/>
      <c r="I34" s="91"/>
      <c r="J34" s="91"/>
    </row>
    <row r="35" spans="1:10" x14ac:dyDescent="0.25">
      <c r="A35" s="15"/>
      <c r="B35" s="17"/>
      <c r="C35" s="4"/>
      <c r="D35" s="13"/>
      <c r="E35" s="92"/>
      <c r="F35" s="92"/>
      <c r="G35" s="92"/>
      <c r="H35" s="92"/>
      <c r="I35" s="92"/>
      <c r="J35" s="92"/>
    </row>
    <row r="36" spans="1:10" x14ac:dyDescent="0.25">
      <c r="A36" s="15"/>
      <c r="B36" s="17"/>
      <c r="C36" s="4"/>
      <c r="D36" s="13"/>
      <c r="E36" s="92"/>
      <c r="F36" s="92"/>
      <c r="G36" s="92"/>
      <c r="H36" s="92"/>
      <c r="I36" s="92"/>
      <c r="J36" s="92"/>
    </row>
    <row r="37" spans="1:10" x14ac:dyDescent="0.25">
      <c r="A37" s="15"/>
      <c r="B37" s="17"/>
      <c r="C37" s="4"/>
      <c r="D37" s="13"/>
      <c r="E37" s="92"/>
      <c r="F37" s="92"/>
      <c r="G37" s="92"/>
      <c r="H37" s="92"/>
      <c r="I37" s="92"/>
      <c r="J37" s="92"/>
    </row>
    <row r="38" spans="1:10" x14ac:dyDescent="0.25">
      <c r="D38" s="11"/>
      <c r="E38" s="93"/>
      <c r="F38" s="93"/>
      <c r="G38" s="93"/>
      <c r="H38" s="93"/>
      <c r="I38" s="93"/>
      <c r="J38" s="93"/>
    </row>
    <row r="39" spans="1:10" x14ac:dyDescent="0.25">
      <c r="D39" s="11"/>
      <c r="E39" s="93"/>
      <c r="F39" s="93"/>
      <c r="G39" s="93"/>
      <c r="H39" s="93"/>
      <c r="I39" s="93"/>
      <c r="J39" s="93"/>
    </row>
    <row r="40" spans="1:10" x14ac:dyDescent="0.25">
      <c r="D40" s="11"/>
      <c r="E40" s="93"/>
      <c r="F40" s="93"/>
      <c r="G40" s="93"/>
      <c r="H40" s="93"/>
      <c r="I40" s="93"/>
      <c r="J40" s="93"/>
    </row>
    <row r="41" spans="1:10" x14ac:dyDescent="0.25">
      <c r="D41" s="11"/>
      <c r="E41" s="93"/>
      <c r="F41" s="93"/>
      <c r="G41" s="93"/>
      <c r="H41" s="93"/>
      <c r="I41" s="93"/>
      <c r="J41" s="93"/>
    </row>
    <row r="42" spans="1:10" x14ac:dyDescent="0.25">
      <c r="D42" s="11"/>
      <c r="E42" s="93"/>
      <c r="F42" s="93"/>
      <c r="G42" s="93"/>
      <c r="H42" s="93"/>
      <c r="I42" s="93"/>
      <c r="J42" s="93"/>
    </row>
    <row r="43" spans="1:10" x14ac:dyDescent="0.25">
      <c r="D43" s="11"/>
      <c r="E43" s="93"/>
      <c r="F43" s="93"/>
      <c r="G43" s="93"/>
      <c r="H43" s="93"/>
      <c r="I43" s="93"/>
      <c r="J43" s="93"/>
    </row>
    <row r="44" spans="1:10" x14ac:dyDescent="0.25">
      <c r="D44" s="11"/>
      <c r="E44" s="93"/>
      <c r="F44" s="93"/>
      <c r="G44" s="93"/>
      <c r="H44" s="93"/>
      <c r="I44" s="93"/>
      <c r="J44" s="93"/>
    </row>
    <row r="45" spans="1:10" x14ac:dyDescent="0.25">
      <c r="D45" s="11"/>
      <c r="E45" s="93"/>
      <c r="F45" s="93"/>
      <c r="G45" s="93"/>
      <c r="H45" s="93"/>
      <c r="I45" s="93"/>
      <c r="J45" s="93"/>
    </row>
    <row r="46" spans="1:10" x14ac:dyDescent="0.25">
      <c r="D46" s="11"/>
      <c r="E46" s="93"/>
      <c r="F46" s="93"/>
      <c r="G46" s="93"/>
      <c r="H46" s="93"/>
      <c r="I46" s="93"/>
      <c r="J46" s="93"/>
    </row>
    <row r="47" spans="1:10" x14ac:dyDescent="0.25">
      <c r="D47" s="11"/>
      <c r="E47" s="93"/>
      <c r="F47" s="93"/>
      <c r="G47" s="93"/>
      <c r="H47" s="93"/>
      <c r="I47" s="93"/>
      <c r="J47" s="93"/>
    </row>
    <row r="48" spans="1:10" x14ac:dyDescent="0.25">
      <c r="D48" s="11"/>
      <c r="E48" s="93"/>
      <c r="F48" s="93"/>
      <c r="G48" s="93"/>
      <c r="H48" s="93"/>
      <c r="I48" s="93"/>
      <c r="J48" s="93"/>
    </row>
    <row r="49" spans="4:10" x14ac:dyDescent="0.25">
      <c r="D49" s="11"/>
      <c r="E49" s="93"/>
      <c r="F49" s="93"/>
      <c r="G49" s="93"/>
      <c r="H49" s="93"/>
      <c r="I49" s="93"/>
      <c r="J49" s="93"/>
    </row>
    <row r="50" spans="4:10" x14ac:dyDescent="0.25">
      <c r="D50" s="11"/>
      <c r="E50" s="93"/>
      <c r="F50" s="93"/>
      <c r="G50" s="93"/>
      <c r="H50" s="93"/>
      <c r="I50" s="93"/>
      <c r="J50" s="93"/>
    </row>
    <row r="51" spans="4:10" x14ac:dyDescent="0.25">
      <c r="D51" s="11"/>
      <c r="E51" s="93"/>
      <c r="F51" s="93"/>
      <c r="G51" s="93"/>
      <c r="H51" s="93"/>
      <c r="I51" s="93"/>
      <c r="J51" s="93"/>
    </row>
    <row r="52" spans="4:10" x14ac:dyDescent="0.25">
      <c r="D52" s="11"/>
      <c r="E52" s="93"/>
      <c r="F52" s="93"/>
      <c r="G52" s="93"/>
      <c r="H52" s="93"/>
      <c r="I52" s="93"/>
      <c r="J52" s="93"/>
    </row>
    <row r="53" spans="4:10" x14ac:dyDescent="0.25">
      <c r="D53" s="11"/>
      <c r="E53" s="93"/>
      <c r="F53" s="93"/>
      <c r="G53" s="93"/>
      <c r="H53" s="93"/>
      <c r="I53" s="93"/>
      <c r="J53" s="93"/>
    </row>
    <row r="54" spans="4:10" x14ac:dyDescent="0.25">
      <c r="D54" s="11"/>
      <c r="E54" s="93"/>
      <c r="F54" s="93"/>
      <c r="G54" s="93"/>
      <c r="H54" s="93"/>
      <c r="I54" s="93"/>
      <c r="J54" s="93"/>
    </row>
    <row r="55" spans="4:10" x14ac:dyDescent="0.25">
      <c r="D55" s="11"/>
      <c r="E55" s="93"/>
      <c r="F55" s="93"/>
      <c r="G55" s="93"/>
      <c r="H55" s="93"/>
      <c r="I55" s="93"/>
      <c r="J55" s="93"/>
    </row>
    <row r="56" spans="4:10" x14ac:dyDescent="0.25">
      <c r="D56" s="11"/>
      <c r="E56" s="93"/>
      <c r="F56" s="93"/>
      <c r="G56" s="93"/>
      <c r="H56" s="93"/>
      <c r="I56" s="93"/>
      <c r="J56" s="93"/>
    </row>
    <row r="57" spans="4:10" x14ac:dyDescent="0.25">
      <c r="D57" s="11"/>
      <c r="E57" s="93"/>
      <c r="F57" s="93"/>
      <c r="G57" s="93"/>
      <c r="H57" s="93"/>
      <c r="I57" s="93"/>
      <c r="J57" s="93"/>
    </row>
    <row r="58" spans="4:10" x14ac:dyDescent="0.25">
      <c r="D58" s="11"/>
      <c r="E58" s="93"/>
      <c r="F58" s="93"/>
      <c r="G58" s="93"/>
      <c r="H58" s="93"/>
      <c r="I58" s="93"/>
      <c r="J58" s="93"/>
    </row>
    <row r="59" spans="4:10" x14ac:dyDescent="0.25">
      <c r="D59" s="11"/>
      <c r="E59" s="93"/>
      <c r="F59" s="93"/>
      <c r="G59" s="93"/>
      <c r="H59" s="93"/>
      <c r="I59" s="93"/>
      <c r="J59" s="93"/>
    </row>
    <row r="60" spans="4:10" x14ac:dyDescent="0.25">
      <c r="D60" s="11"/>
      <c r="E60" s="93"/>
      <c r="F60" s="93"/>
      <c r="G60" s="93"/>
      <c r="H60" s="93"/>
      <c r="I60" s="93"/>
      <c r="J60" s="93"/>
    </row>
    <row r="61" spans="4:10" x14ac:dyDescent="0.25">
      <c r="D61" s="11"/>
      <c r="E61" s="93"/>
      <c r="F61" s="93"/>
      <c r="G61" s="93"/>
      <c r="H61" s="93"/>
      <c r="I61" s="93"/>
      <c r="J61" s="93"/>
    </row>
    <row r="62" spans="4:10" x14ac:dyDescent="0.25">
      <c r="D62" s="11"/>
      <c r="E62" s="93"/>
      <c r="F62" s="93"/>
      <c r="G62" s="93"/>
      <c r="H62" s="93"/>
      <c r="I62" s="93"/>
      <c r="J62" s="93"/>
    </row>
    <row r="73" spans="1:3" x14ac:dyDescent="0.25">
      <c r="A73" s="16"/>
      <c r="B73" s="1"/>
      <c r="C73" s="1"/>
    </row>
    <row r="74" spans="1:3" x14ac:dyDescent="0.25">
      <c r="A74" s="16"/>
      <c r="B74" s="1"/>
      <c r="C74" s="1"/>
    </row>
    <row r="75" spans="1:3" x14ac:dyDescent="0.25">
      <c r="A75" s="16"/>
      <c r="B75" s="1"/>
      <c r="C75" s="1"/>
    </row>
    <row r="76" spans="1:3" x14ac:dyDescent="0.25">
      <c r="A76" s="16"/>
      <c r="B76" s="1"/>
      <c r="C76" s="1"/>
    </row>
    <row r="77" spans="1:3" x14ac:dyDescent="0.25">
      <c r="A77" s="16"/>
      <c r="B77" s="1"/>
      <c r="C77" s="1"/>
    </row>
    <row r="78" spans="1:3" x14ac:dyDescent="0.25">
      <c r="A78" s="16"/>
      <c r="B78" s="1"/>
      <c r="C78" s="1"/>
    </row>
    <row r="79" spans="1:3" x14ac:dyDescent="0.25">
      <c r="A79" s="16"/>
      <c r="B79" s="1"/>
      <c r="C79" s="1"/>
    </row>
    <row r="80" spans="1:3" x14ac:dyDescent="0.25">
      <c r="A80" s="16"/>
      <c r="B80" s="1"/>
      <c r="C80" s="1"/>
    </row>
    <row r="81" spans="1:3" x14ac:dyDescent="0.25">
      <c r="A81" s="16"/>
      <c r="B81" s="1"/>
      <c r="C81" s="1"/>
    </row>
    <row r="82" spans="1:3" x14ac:dyDescent="0.25">
      <c r="A82" s="16"/>
      <c r="B82" s="1"/>
      <c r="C82" s="1"/>
    </row>
    <row r="83" spans="1:3" x14ac:dyDescent="0.25">
      <c r="A83" s="16"/>
      <c r="B83" s="1"/>
      <c r="C83" s="1"/>
    </row>
    <row r="84" spans="1:3" x14ac:dyDescent="0.25">
      <c r="A84" s="16"/>
      <c r="B84" s="1"/>
      <c r="C84" s="1"/>
    </row>
    <row r="85" spans="1:3" x14ac:dyDescent="0.25">
      <c r="A85" s="16"/>
      <c r="B85" s="1"/>
      <c r="C85" s="1"/>
    </row>
    <row r="86" spans="1:3" x14ac:dyDescent="0.25">
      <c r="A86" s="16"/>
      <c r="B86" s="1"/>
      <c r="C86" s="1"/>
    </row>
    <row r="87" spans="1:3" x14ac:dyDescent="0.25">
      <c r="A87" s="16"/>
      <c r="B87" s="1"/>
      <c r="C87" s="1"/>
    </row>
    <row r="88" spans="1:3" x14ac:dyDescent="0.25">
      <c r="A88" s="16"/>
      <c r="B88" s="1"/>
      <c r="C88" s="1"/>
    </row>
    <row r="89" spans="1:3" x14ac:dyDescent="0.25">
      <c r="A89" s="16"/>
      <c r="B89" s="1"/>
      <c r="C89" s="1"/>
    </row>
    <row r="90" spans="1:3" x14ac:dyDescent="0.25">
      <c r="A90" s="16"/>
      <c r="B90" s="1"/>
      <c r="C90" s="1"/>
    </row>
    <row r="91" spans="1:3" x14ac:dyDescent="0.25">
      <c r="A91" s="16"/>
      <c r="B91" s="1"/>
      <c r="C91" s="1"/>
    </row>
    <row r="92" spans="1:3" x14ac:dyDescent="0.25">
      <c r="A92" s="16"/>
      <c r="B92" s="1"/>
      <c r="C92" s="1"/>
    </row>
    <row r="93" spans="1:3" x14ac:dyDescent="0.25">
      <c r="A93" s="16"/>
      <c r="B93" s="1"/>
      <c r="C93" s="1"/>
    </row>
    <row r="94" spans="1:3" x14ac:dyDescent="0.25">
      <c r="A94" s="7"/>
      <c r="B94" s="5"/>
      <c r="C94" s="5"/>
    </row>
    <row r="95" spans="1:3" x14ac:dyDescent="0.25">
      <c r="A95" s="7"/>
      <c r="B95" s="5"/>
      <c r="C95" s="5"/>
    </row>
    <row r="96" spans="1:3" x14ac:dyDescent="0.25">
      <c r="A96" s="7"/>
      <c r="B96" s="5"/>
      <c r="C96" s="5"/>
    </row>
    <row r="97" spans="1:3" x14ac:dyDescent="0.25">
      <c r="A97" s="7"/>
      <c r="B97" s="5"/>
      <c r="C97" s="5"/>
    </row>
    <row r="98" spans="1:3" x14ac:dyDescent="0.25">
      <c r="A98" s="7"/>
      <c r="B98" s="5"/>
      <c r="C98" s="2"/>
    </row>
    <row r="173" spans="1:3" x14ac:dyDescent="0.25">
      <c r="A173" s="16"/>
      <c r="B173" s="1"/>
      <c r="C173" s="1"/>
    </row>
    <row r="174" spans="1:3" x14ac:dyDescent="0.25">
      <c r="A174" s="16"/>
      <c r="B174" s="1"/>
      <c r="C174" s="1"/>
    </row>
    <row r="175" spans="1:3" x14ac:dyDescent="0.25">
      <c r="A175" s="16"/>
      <c r="B175" s="1"/>
      <c r="C175" s="1"/>
    </row>
    <row r="176" spans="1:3" x14ac:dyDescent="0.25">
      <c r="A176" s="16"/>
      <c r="B176" s="1"/>
      <c r="C176" s="1"/>
    </row>
    <row r="177" spans="1:3" x14ac:dyDescent="0.25">
      <c r="A177" s="16"/>
      <c r="B177" s="1"/>
      <c r="C177" s="1"/>
    </row>
    <row r="178" spans="1:3" x14ac:dyDescent="0.25">
      <c r="A178" s="16"/>
      <c r="B178" s="1"/>
      <c r="C178" s="1"/>
    </row>
    <row r="179" spans="1:3" x14ac:dyDescent="0.25">
      <c r="A179" s="16"/>
      <c r="B179" s="1"/>
      <c r="C179" s="1"/>
    </row>
    <row r="180" spans="1:3" x14ac:dyDescent="0.25">
      <c r="A180" s="16"/>
      <c r="B180" s="1"/>
      <c r="C180" s="1"/>
    </row>
    <row r="181" spans="1:3" x14ac:dyDescent="0.25">
      <c r="A181" s="16"/>
      <c r="B181" s="1"/>
      <c r="C181" s="1"/>
    </row>
    <row r="182" spans="1:3" x14ac:dyDescent="0.25">
      <c r="A182" s="16"/>
      <c r="B182" s="1"/>
      <c r="C182" s="1"/>
    </row>
    <row r="183" spans="1:3" x14ac:dyDescent="0.25">
      <c r="A183" s="16"/>
      <c r="B183" s="1"/>
      <c r="C183" s="1"/>
    </row>
    <row r="184" spans="1:3" x14ac:dyDescent="0.25">
      <c r="A184" s="16"/>
      <c r="B184" s="1"/>
      <c r="C184" s="1"/>
    </row>
    <row r="185" spans="1:3" x14ac:dyDescent="0.25">
      <c r="A185" s="16"/>
      <c r="B185" s="1"/>
      <c r="C185" s="1"/>
    </row>
    <row r="186" spans="1:3" x14ac:dyDescent="0.25">
      <c r="A186" s="16"/>
      <c r="B186" s="1"/>
      <c r="C186" s="1"/>
    </row>
    <row r="187" spans="1:3" x14ac:dyDescent="0.25">
      <c r="A187" s="16"/>
      <c r="B187" s="1"/>
      <c r="C187" s="1"/>
    </row>
    <row r="188" spans="1:3" x14ac:dyDescent="0.25">
      <c r="A188" s="16"/>
      <c r="B188" s="1"/>
      <c r="C188" s="1"/>
    </row>
    <row r="189" spans="1:3" x14ac:dyDescent="0.25">
      <c r="A189" s="16"/>
      <c r="B189" s="1"/>
      <c r="C189" s="1"/>
    </row>
    <row r="190" spans="1:3" x14ac:dyDescent="0.25">
      <c r="A190" s="16"/>
      <c r="B190" s="1"/>
      <c r="C190" s="1"/>
    </row>
    <row r="191" spans="1:3" x14ac:dyDescent="0.25">
      <c r="A191" s="16"/>
      <c r="B191" s="1"/>
      <c r="C191" s="1"/>
    </row>
    <row r="192" spans="1:3" x14ac:dyDescent="0.25">
      <c r="A192" s="16"/>
      <c r="B192" s="1"/>
      <c r="C192" s="1"/>
    </row>
    <row r="193" spans="1:3" x14ac:dyDescent="0.25">
      <c r="A193" s="16"/>
      <c r="B193" s="1"/>
      <c r="C193" s="1"/>
    </row>
    <row r="194" spans="1:3" x14ac:dyDescent="0.25">
      <c r="A194" s="16"/>
      <c r="B194" s="1"/>
      <c r="C194" s="1"/>
    </row>
    <row r="195" spans="1:3" x14ac:dyDescent="0.25">
      <c r="A195" s="16"/>
      <c r="B195" s="1"/>
      <c r="C195" s="1"/>
    </row>
    <row r="196" spans="1:3" x14ac:dyDescent="0.25">
      <c r="A196" s="16"/>
      <c r="B196" s="1"/>
      <c r="C196" s="1"/>
    </row>
    <row r="197" spans="1:3" x14ac:dyDescent="0.25">
      <c r="A197" s="16"/>
      <c r="B197" s="1"/>
      <c r="C197" s="1"/>
    </row>
    <row r="198" spans="1:3" x14ac:dyDescent="0.25">
      <c r="A198" s="16"/>
      <c r="B198" s="1"/>
      <c r="C198" s="1"/>
    </row>
    <row r="199" spans="1:3" x14ac:dyDescent="0.25">
      <c r="A199" s="7"/>
      <c r="B199" s="5"/>
      <c r="C199" s="5"/>
    </row>
    <row r="200" spans="1:3" x14ac:dyDescent="0.25">
      <c r="A200" s="7"/>
      <c r="B200" s="5"/>
      <c r="C200" s="2"/>
    </row>
    <row r="201" spans="1:3" x14ac:dyDescent="0.25">
      <c r="A201" s="7"/>
      <c r="B201" s="5"/>
      <c r="C201" s="2"/>
    </row>
    <row r="202" spans="1:3" x14ac:dyDescent="0.25">
      <c r="A202" s="7"/>
      <c r="B202" s="5"/>
      <c r="C202" s="2"/>
    </row>
    <row r="203" spans="1:3" x14ac:dyDescent="0.25">
      <c r="A203" s="7"/>
      <c r="B203" s="5"/>
      <c r="C203" s="2"/>
    </row>
    <row r="204" spans="1:3" x14ac:dyDescent="0.25">
      <c r="A204" s="7"/>
      <c r="B204" s="5"/>
      <c r="C204" s="2"/>
    </row>
    <row r="205" spans="1:3" x14ac:dyDescent="0.25">
      <c r="A205" s="7"/>
      <c r="B205" s="5"/>
      <c r="C205" s="2"/>
    </row>
    <row r="206" spans="1:3" x14ac:dyDescent="0.25">
      <c r="A206" s="7"/>
      <c r="B206" s="5"/>
      <c r="C206" s="2"/>
    </row>
    <row r="207" spans="1:3" x14ac:dyDescent="0.25">
      <c r="A207" s="7"/>
      <c r="B207" s="5"/>
      <c r="C207" s="2"/>
    </row>
    <row r="208" spans="1:3" x14ac:dyDescent="0.25">
      <c r="A208" s="7"/>
      <c r="B208" s="5"/>
      <c r="C208" s="2"/>
    </row>
    <row r="209" spans="1:3" x14ac:dyDescent="0.25">
      <c r="A209" s="7"/>
      <c r="B209" s="5"/>
      <c r="C209" s="2"/>
    </row>
    <row r="210" spans="1:3" x14ac:dyDescent="0.25">
      <c r="A210" s="7"/>
      <c r="B210" s="5"/>
      <c r="C210" s="2"/>
    </row>
    <row r="211" spans="1:3" x14ac:dyDescent="0.25">
      <c r="A211" s="7"/>
      <c r="B211" s="5"/>
      <c r="C211" s="2"/>
    </row>
    <row r="212" spans="1:3" x14ac:dyDescent="0.25">
      <c r="A212" s="7"/>
      <c r="B212" s="5"/>
      <c r="C212" s="2"/>
    </row>
    <row r="273" spans="1:3" x14ac:dyDescent="0.25">
      <c r="A273" s="16"/>
      <c r="B273" s="1"/>
      <c r="C273" s="1"/>
    </row>
    <row r="274" spans="1:3" x14ac:dyDescent="0.25">
      <c r="A274" s="16"/>
      <c r="B274" s="1"/>
      <c r="C274" s="1"/>
    </row>
    <row r="275" spans="1:3" x14ac:dyDescent="0.25">
      <c r="A275" s="16"/>
      <c r="B275" s="1"/>
      <c r="C275" s="1"/>
    </row>
    <row r="276" spans="1:3" x14ac:dyDescent="0.25">
      <c r="A276" s="16"/>
      <c r="B276" s="1"/>
      <c r="C276" s="1"/>
    </row>
    <row r="277" spans="1:3" x14ac:dyDescent="0.25">
      <c r="A277" s="16"/>
      <c r="B277" s="1"/>
      <c r="C277" s="1"/>
    </row>
    <row r="278" spans="1:3" x14ac:dyDescent="0.25">
      <c r="A278" s="16"/>
      <c r="B278" s="1"/>
      <c r="C278" s="1"/>
    </row>
    <row r="279" spans="1:3" x14ac:dyDescent="0.25">
      <c r="A279" s="16"/>
      <c r="B279" s="1"/>
      <c r="C279" s="1"/>
    </row>
    <row r="280" spans="1:3" x14ac:dyDescent="0.25">
      <c r="A280" s="16"/>
      <c r="B280" s="1"/>
      <c r="C280" s="1"/>
    </row>
    <row r="281" spans="1:3" x14ac:dyDescent="0.25">
      <c r="A281" s="16"/>
      <c r="B281" s="1"/>
      <c r="C281" s="1"/>
    </row>
    <row r="282" spans="1:3" x14ac:dyDescent="0.25">
      <c r="A282" s="16"/>
      <c r="B282" s="1"/>
      <c r="C282" s="1"/>
    </row>
    <row r="283" spans="1:3" x14ac:dyDescent="0.25">
      <c r="A283" s="16"/>
      <c r="B283" s="1"/>
      <c r="C283" s="1"/>
    </row>
    <row r="284" spans="1:3" x14ac:dyDescent="0.25">
      <c r="A284" s="16"/>
      <c r="B284" s="1"/>
      <c r="C284" s="1"/>
    </row>
    <row r="285" spans="1:3" x14ac:dyDescent="0.25">
      <c r="A285" s="16"/>
      <c r="B285" s="1"/>
      <c r="C285" s="1"/>
    </row>
    <row r="286" spans="1:3" x14ac:dyDescent="0.25">
      <c r="A286" s="16"/>
      <c r="B286" s="1"/>
      <c r="C286" s="1"/>
    </row>
    <row r="287" spans="1:3" x14ac:dyDescent="0.25">
      <c r="A287" s="16"/>
      <c r="B287" s="1"/>
      <c r="C287" s="1"/>
    </row>
    <row r="288" spans="1:3" x14ac:dyDescent="0.25">
      <c r="A288" s="16"/>
      <c r="B288" s="1"/>
      <c r="C288" s="1"/>
    </row>
    <row r="289" spans="1:3" x14ac:dyDescent="0.25">
      <c r="A289" s="16"/>
      <c r="B289" s="1"/>
      <c r="C289" s="1"/>
    </row>
    <row r="290" spans="1:3" x14ac:dyDescent="0.25">
      <c r="A290" s="16"/>
      <c r="B290" s="1"/>
      <c r="C290" s="1"/>
    </row>
    <row r="291" spans="1:3" x14ac:dyDescent="0.25">
      <c r="A291" s="16"/>
      <c r="B291" s="1"/>
      <c r="C291" s="1"/>
    </row>
    <row r="292" spans="1:3" x14ac:dyDescent="0.25">
      <c r="A292" s="16"/>
      <c r="B292" s="1"/>
      <c r="C292" s="1"/>
    </row>
    <row r="293" spans="1:3" x14ac:dyDescent="0.25">
      <c r="A293" s="16"/>
      <c r="B293" s="1"/>
      <c r="C293" s="1"/>
    </row>
    <row r="294" spans="1:3" x14ac:dyDescent="0.25">
      <c r="A294" s="16"/>
      <c r="B294" s="1"/>
      <c r="C294" s="1"/>
    </row>
    <row r="295" spans="1:3" x14ac:dyDescent="0.25">
      <c r="A295" s="16"/>
      <c r="B295" s="1"/>
      <c r="C295" s="1"/>
    </row>
    <row r="296" spans="1:3" x14ac:dyDescent="0.25">
      <c r="A296" s="7"/>
      <c r="B296" s="5"/>
      <c r="C296" s="2"/>
    </row>
    <row r="297" spans="1:3" x14ac:dyDescent="0.25">
      <c r="A297" s="7"/>
      <c r="B297" s="5"/>
      <c r="C297" s="2"/>
    </row>
    <row r="298" spans="1:3" x14ac:dyDescent="0.25">
      <c r="A298" s="7"/>
      <c r="B298" s="5"/>
      <c r="C298" s="2"/>
    </row>
    <row r="299" spans="1:3" x14ac:dyDescent="0.25">
      <c r="A299" s="7"/>
      <c r="B299" s="5"/>
      <c r="C299" s="2"/>
    </row>
    <row r="300" spans="1:3" x14ac:dyDescent="0.25">
      <c r="A300" s="7"/>
      <c r="B300" s="5"/>
      <c r="C300" s="2"/>
    </row>
    <row r="301" spans="1:3" x14ac:dyDescent="0.25">
      <c r="A301" s="7"/>
      <c r="B301" s="5"/>
      <c r="C301" s="2"/>
    </row>
    <row r="302" spans="1:3" x14ac:dyDescent="0.25">
      <c r="A302" s="7"/>
      <c r="B302" s="5"/>
      <c r="C302" s="2"/>
    </row>
    <row r="303" spans="1:3" x14ac:dyDescent="0.25">
      <c r="A303" s="7"/>
      <c r="B303" s="5"/>
      <c r="C303" s="2"/>
    </row>
    <row r="304" spans="1:3" x14ac:dyDescent="0.25">
      <c r="A304" s="7"/>
      <c r="B304" s="5"/>
      <c r="C304" s="2"/>
    </row>
    <row r="305" spans="1:3" x14ac:dyDescent="0.25">
      <c r="A305" s="7"/>
      <c r="B305" s="5"/>
      <c r="C305" s="2"/>
    </row>
    <row r="306" spans="1:3" x14ac:dyDescent="0.25">
      <c r="A306" s="7"/>
      <c r="B306" s="5"/>
      <c r="C306" s="2"/>
    </row>
    <row r="307" spans="1:3" x14ac:dyDescent="0.25">
      <c r="A307" s="7"/>
      <c r="B307" s="5"/>
      <c r="C307" s="2"/>
    </row>
    <row r="308" spans="1:3" x14ac:dyDescent="0.25">
      <c r="A308" s="7"/>
      <c r="B308" s="5"/>
      <c r="C308" s="2"/>
    </row>
    <row r="373" spans="1:3" x14ac:dyDescent="0.25">
      <c r="A373" s="16"/>
      <c r="B373" s="1"/>
      <c r="C373" s="1"/>
    </row>
    <row r="374" spans="1:3" x14ac:dyDescent="0.25">
      <c r="A374" s="16"/>
      <c r="B374" s="1"/>
      <c r="C374" s="1"/>
    </row>
    <row r="375" spans="1:3" x14ac:dyDescent="0.25">
      <c r="A375" s="16"/>
      <c r="B375" s="1"/>
      <c r="C375" s="1"/>
    </row>
    <row r="376" spans="1:3" x14ac:dyDescent="0.25">
      <c r="A376" s="16"/>
      <c r="B376" s="1"/>
      <c r="C376" s="1"/>
    </row>
    <row r="377" spans="1:3" x14ac:dyDescent="0.25">
      <c r="A377" s="16"/>
      <c r="B377" s="1"/>
      <c r="C377" s="1"/>
    </row>
    <row r="378" spans="1:3" x14ac:dyDescent="0.25">
      <c r="A378" s="16"/>
      <c r="B378" s="1"/>
      <c r="C378" s="1"/>
    </row>
    <row r="379" spans="1:3" x14ac:dyDescent="0.25">
      <c r="A379" s="16"/>
      <c r="B379" s="1"/>
      <c r="C379" s="1"/>
    </row>
    <row r="380" spans="1:3" x14ac:dyDescent="0.25">
      <c r="A380" s="16"/>
      <c r="B380" s="1"/>
      <c r="C380" s="1"/>
    </row>
    <row r="381" spans="1:3" x14ac:dyDescent="0.25">
      <c r="A381" s="16"/>
      <c r="B381" s="1"/>
      <c r="C381" s="1"/>
    </row>
    <row r="382" spans="1:3" x14ac:dyDescent="0.25">
      <c r="A382" s="16"/>
      <c r="B382" s="1"/>
      <c r="C382" s="1"/>
    </row>
    <row r="383" spans="1:3" x14ac:dyDescent="0.25">
      <c r="A383" s="16"/>
      <c r="B383" s="1"/>
      <c r="C383" s="1"/>
    </row>
    <row r="384" spans="1:3" x14ac:dyDescent="0.25">
      <c r="A384" s="16"/>
      <c r="B384" s="1"/>
      <c r="C384" s="1"/>
    </row>
    <row r="385" spans="1:3" x14ac:dyDescent="0.25">
      <c r="A385" s="16"/>
      <c r="B385" s="1"/>
      <c r="C385" s="1"/>
    </row>
    <row r="386" spans="1:3" x14ac:dyDescent="0.25">
      <c r="A386" s="16"/>
      <c r="B386" s="1"/>
      <c r="C386" s="1"/>
    </row>
    <row r="387" spans="1:3" x14ac:dyDescent="0.25">
      <c r="A387" s="16"/>
      <c r="B387" s="1"/>
      <c r="C387" s="1"/>
    </row>
    <row r="388" spans="1:3" x14ac:dyDescent="0.25">
      <c r="A388" s="16"/>
      <c r="B388" s="1"/>
      <c r="C388" s="1"/>
    </row>
    <row r="389" spans="1:3" x14ac:dyDescent="0.25">
      <c r="A389" s="16"/>
      <c r="B389" s="1"/>
      <c r="C389" s="1"/>
    </row>
    <row r="390" spans="1:3" x14ac:dyDescent="0.25">
      <c r="A390" s="16"/>
      <c r="B390" s="1"/>
      <c r="C390" s="1"/>
    </row>
    <row r="391" spans="1:3" x14ac:dyDescent="0.25">
      <c r="A391" s="16"/>
      <c r="B391" s="1"/>
      <c r="C391" s="1"/>
    </row>
    <row r="392" spans="1:3" x14ac:dyDescent="0.25">
      <c r="A392" s="16"/>
      <c r="B392" s="1"/>
      <c r="C392" s="1"/>
    </row>
    <row r="393" spans="1:3" x14ac:dyDescent="0.25">
      <c r="A393" s="16"/>
      <c r="B393" s="1"/>
      <c r="C393" s="1"/>
    </row>
    <row r="394" spans="1:3" x14ac:dyDescent="0.25">
      <c r="A394" s="7"/>
      <c r="B394" s="5"/>
      <c r="C394" s="5"/>
    </row>
    <row r="395" spans="1:3" x14ac:dyDescent="0.25">
      <c r="A395" s="7"/>
      <c r="B395" s="5"/>
      <c r="C395" s="5"/>
    </row>
    <row r="396" spans="1:3" x14ac:dyDescent="0.25">
      <c r="A396" s="7"/>
      <c r="B396" s="5"/>
      <c r="C396" s="2"/>
    </row>
    <row r="397" spans="1:3" x14ac:dyDescent="0.25">
      <c r="A397" s="7"/>
      <c r="B397" s="5"/>
      <c r="C397" s="2"/>
    </row>
    <row r="398" spans="1:3" x14ac:dyDescent="0.25">
      <c r="A398" s="7"/>
      <c r="B398" s="5"/>
      <c r="C398" s="2"/>
    </row>
    <row r="399" spans="1:3" x14ac:dyDescent="0.25">
      <c r="A399" s="7"/>
      <c r="B399" s="5"/>
      <c r="C399" s="2"/>
    </row>
    <row r="400" spans="1:3" x14ac:dyDescent="0.25">
      <c r="A400" s="7"/>
      <c r="B400" s="5"/>
      <c r="C400" s="2"/>
    </row>
    <row r="401" spans="1:3" x14ac:dyDescent="0.25">
      <c r="A401" s="7"/>
      <c r="B401" s="5"/>
      <c r="C401" s="2"/>
    </row>
    <row r="402" spans="1:3" x14ac:dyDescent="0.25">
      <c r="A402" s="7"/>
      <c r="B402" s="5"/>
      <c r="C402" s="2"/>
    </row>
    <row r="403" spans="1:3" x14ac:dyDescent="0.25">
      <c r="A403" s="7"/>
      <c r="B403" s="5"/>
      <c r="C403" s="2"/>
    </row>
    <row r="404" spans="1:3" x14ac:dyDescent="0.25">
      <c r="A404" s="7"/>
      <c r="B404" s="5"/>
      <c r="C404" s="2"/>
    </row>
  </sheetData>
  <mergeCells count="1">
    <mergeCell ref="B2:C2"/>
  </mergeCells>
  <phoneticPr fontId="0" type="noConversion"/>
  <conditionalFormatting sqref="L3:M23">
    <cfRule type="expression" dxfId="80" priority="4">
      <formula>$M3=1</formula>
    </cfRule>
    <cfRule type="expression" dxfId="79" priority="5">
      <formula>$M3=3</formula>
    </cfRule>
    <cfRule type="expression" dxfId="78" priority="6">
      <formula>$M3=2</formula>
    </cfRule>
  </conditionalFormatting>
  <pageMargins left="0.75" right="0.31496062992125984" top="0.43307086614173229" bottom="0.27559055118110237" header="0.5" footer="0.5"/>
  <pageSetup paperSize="9" scale="87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5">
    <pageSetUpPr fitToPage="1"/>
  </sheetPr>
  <dimension ref="A1:M406"/>
  <sheetViews>
    <sheetView showGridLines="0" showZeros="0" zoomScale="89" zoomScaleNormal="89" workbookViewId="0"/>
  </sheetViews>
  <sheetFormatPr defaultColWidth="10.77734375" defaultRowHeight="13.2" x14ac:dyDescent="0.25"/>
  <cols>
    <col min="1" max="1" width="4.77734375" style="13" customWidth="1"/>
    <col min="2" max="2" width="11.6640625" style="6" customWidth="1"/>
    <col min="3" max="3" width="12" style="3" customWidth="1"/>
    <col min="4" max="4" width="6.77734375" style="12" customWidth="1"/>
    <col min="5" max="10" width="7.6640625" style="76" customWidth="1"/>
    <col min="11" max="11" width="7.6640625" style="53" customWidth="1"/>
    <col min="12" max="12" width="6.77734375" style="3" customWidth="1"/>
    <col min="13" max="13" width="5.33203125" style="3" bestFit="1" customWidth="1"/>
    <col min="14" max="16384" width="10.77734375" style="3"/>
  </cols>
  <sheetData>
    <row r="1" spans="1:13" s="8" customFormat="1" ht="39" customHeight="1" thickTop="1" thickBot="1" x14ac:dyDescent="0.25">
      <c r="A1" s="39" t="s">
        <v>11</v>
      </c>
      <c r="B1" s="40"/>
      <c r="C1" s="40"/>
      <c r="D1" s="41"/>
      <c r="E1" s="67"/>
      <c r="F1" s="67"/>
      <c r="G1" s="67"/>
      <c r="H1" s="67"/>
      <c r="I1" s="67"/>
      <c r="J1" s="67"/>
      <c r="K1" s="61"/>
    </row>
    <row r="2" spans="1:13" ht="14.4" thickTop="1" thickBot="1" x14ac:dyDescent="0.3">
      <c r="A2" s="44" t="s">
        <v>1</v>
      </c>
      <c r="B2" s="152" t="s">
        <v>2</v>
      </c>
      <c r="C2" s="153"/>
      <c r="D2" s="65" t="s">
        <v>13</v>
      </c>
      <c r="E2" s="68" t="s">
        <v>21</v>
      </c>
      <c r="F2" s="68" t="s">
        <v>20</v>
      </c>
      <c r="G2" s="68" t="s">
        <v>22</v>
      </c>
      <c r="H2" s="68" t="s">
        <v>23</v>
      </c>
      <c r="I2" s="68" t="s">
        <v>24</v>
      </c>
      <c r="J2" s="68" t="s">
        <v>25</v>
      </c>
      <c r="K2" s="66" t="s">
        <v>14</v>
      </c>
      <c r="L2" s="124"/>
      <c r="M2" s="132" t="s">
        <v>26</v>
      </c>
    </row>
    <row r="3" spans="1:13" s="19" customFormat="1" ht="16.95" customHeight="1" thickTop="1" x14ac:dyDescent="0.3">
      <c r="A3" s="25">
        <v>101</v>
      </c>
      <c r="B3" s="62" t="s">
        <v>28</v>
      </c>
      <c r="C3" s="63" t="s">
        <v>29</v>
      </c>
      <c r="D3" s="64">
        <v>581</v>
      </c>
      <c r="E3" s="69">
        <v>98</v>
      </c>
      <c r="F3" s="69">
        <v>95</v>
      </c>
      <c r="G3" s="69">
        <v>97</v>
      </c>
      <c r="H3" s="69">
        <v>97</v>
      </c>
      <c r="I3" s="69">
        <v>95</v>
      </c>
      <c r="J3" s="69">
        <v>99</v>
      </c>
      <c r="K3" s="95">
        <v>581</v>
      </c>
      <c r="L3" s="80" t="s">
        <v>55</v>
      </c>
      <c r="M3" s="129">
        <v>1</v>
      </c>
    </row>
    <row r="4" spans="1:13" s="19" customFormat="1" ht="16.95" customHeight="1" x14ac:dyDescent="0.3">
      <c r="A4" s="25">
        <v>401</v>
      </c>
      <c r="B4" s="29" t="s">
        <v>49</v>
      </c>
      <c r="C4" s="26" t="s">
        <v>50</v>
      </c>
      <c r="D4" s="27">
        <v>512</v>
      </c>
      <c r="E4" s="70">
        <v>96.099998474121094</v>
      </c>
      <c r="F4" s="70">
        <v>96.699996948242188</v>
      </c>
      <c r="G4" s="70">
        <v>96.699996948242188</v>
      </c>
      <c r="H4" s="70">
        <v>96.099998474121094</v>
      </c>
      <c r="I4" s="70">
        <v>94</v>
      </c>
      <c r="J4" s="70">
        <v>94</v>
      </c>
      <c r="K4" s="96">
        <v>573.5999755859375</v>
      </c>
      <c r="L4" s="80" t="s">
        <v>55</v>
      </c>
      <c r="M4" s="129">
        <v>2</v>
      </c>
    </row>
    <row r="5" spans="1:13" s="19" customFormat="1" ht="15" customHeight="1" x14ac:dyDescent="0.3">
      <c r="A5" s="25"/>
      <c r="B5" s="29"/>
      <c r="C5" s="26"/>
      <c r="D5" s="27"/>
      <c r="E5" s="70"/>
      <c r="F5" s="70"/>
      <c r="G5" s="70"/>
      <c r="H5" s="70"/>
      <c r="I5" s="70"/>
      <c r="J5" s="70"/>
      <c r="K5" s="96"/>
      <c r="L5" s="80" t="s">
        <v>56</v>
      </c>
      <c r="M5" s="129" t="s">
        <v>56</v>
      </c>
    </row>
    <row r="6" spans="1:13" s="19" customFormat="1" ht="15" customHeight="1" x14ac:dyDescent="0.3">
      <c r="A6" s="25"/>
      <c r="B6" s="29"/>
      <c r="C6" s="26"/>
      <c r="D6" s="27"/>
      <c r="E6" s="70"/>
      <c r="F6" s="70"/>
      <c r="G6" s="70"/>
      <c r="H6" s="70"/>
      <c r="I6" s="70"/>
      <c r="J6" s="70"/>
      <c r="K6" s="96"/>
      <c r="L6" s="80" t="s">
        <v>56</v>
      </c>
      <c r="M6" s="129" t="s">
        <v>56</v>
      </c>
    </row>
    <row r="7" spans="1:13" s="19" customFormat="1" ht="15" customHeight="1" x14ac:dyDescent="0.3">
      <c r="A7" s="25"/>
      <c r="B7" s="29"/>
      <c r="C7" s="26"/>
      <c r="D7" s="27"/>
      <c r="E7" s="70"/>
      <c r="F7" s="70"/>
      <c r="G7" s="70"/>
      <c r="H7" s="70"/>
      <c r="I7" s="70"/>
      <c r="J7" s="70"/>
      <c r="K7" s="96"/>
      <c r="L7" s="80" t="s">
        <v>56</v>
      </c>
      <c r="M7" s="129" t="s">
        <v>56</v>
      </c>
    </row>
    <row r="8" spans="1:13" s="19" customFormat="1" ht="15" customHeight="1" x14ac:dyDescent="0.3">
      <c r="A8" s="25"/>
      <c r="B8" s="29"/>
      <c r="C8" s="26"/>
      <c r="D8" s="27"/>
      <c r="E8" s="70"/>
      <c r="F8" s="70"/>
      <c r="G8" s="70"/>
      <c r="H8" s="70"/>
      <c r="I8" s="70"/>
      <c r="J8" s="70"/>
      <c r="K8" s="97"/>
      <c r="L8" s="80" t="s">
        <v>56</v>
      </c>
      <c r="M8" s="129" t="s">
        <v>56</v>
      </c>
    </row>
    <row r="9" spans="1:13" s="19" customFormat="1" ht="15" customHeight="1" x14ac:dyDescent="0.3">
      <c r="A9" s="25"/>
      <c r="B9" s="29"/>
      <c r="C9" s="26"/>
      <c r="D9" s="27"/>
      <c r="E9" s="70"/>
      <c r="F9" s="70"/>
      <c r="G9" s="70"/>
      <c r="H9" s="70"/>
      <c r="I9" s="70"/>
      <c r="J9" s="70"/>
      <c r="K9" s="96"/>
      <c r="L9" s="80" t="s">
        <v>56</v>
      </c>
      <c r="M9" s="129" t="s">
        <v>56</v>
      </c>
    </row>
    <row r="10" spans="1:13" s="19" customFormat="1" ht="15" customHeight="1" x14ac:dyDescent="0.3">
      <c r="A10" s="25"/>
      <c r="B10" s="29"/>
      <c r="C10" s="26"/>
      <c r="D10" s="27"/>
      <c r="E10" s="70"/>
      <c r="F10" s="70"/>
      <c r="G10" s="70"/>
      <c r="H10" s="70"/>
      <c r="I10" s="70"/>
      <c r="J10" s="70"/>
      <c r="K10" s="96"/>
      <c r="L10" s="80" t="s">
        <v>56</v>
      </c>
      <c r="M10" s="129" t="s">
        <v>56</v>
      </c>
    </row>
    <row r="11" spans="1:13" s="19" customFormat="1" ht="15" customHeight="1" x14ac:dyDescent="0.3">
      <c r="A11" s="25"/>
      <c r="B11" s="29"/>
      <c r="C11" s="26"/>
      <c r="D11" s="27"/>
      <c r="E11" s="70"/>
      <c r="F11" s="70"/>
      <c r="G11" s="70"/>
      <c r="H11" s="70"/>
      <c r="I11" s="70"/>
      <c r="J11" s="70"/>
      <c r="K11" s="96"/>
      <c r="L11" s="80" t="s">
        <v>56</v>
      </c>
      <c r="M11" s="129" t="s">
        <v>56</v>
      </c>
    </row>
    <row r="12" spans="1:13" s="19" customFormat="1" ht="15" customHeight="1" x14ac:dyDescent="0.3">
      <c r="A12" s="25"/>
      <c r="B12" s="29"/>
      <c r="C12" s="26"/>
      <c r="D12" s="27"/>
      <c r="E12" s="70"/>
      <c r="F12" s="70"/>
      <c r="G12" s="70"/>
      <c r="H12" s="70"/>
      <c r="I12" s="70"/>
      <c r="J12" s="70"/>
      <c r="K12" s="96"/>
      <c r="L12" s="80" t="s">
        <v>56</v>
      </c>
      <c r="M12" s="129" t="s">
        <v>56</v>
      </c>
    </row>
    <row r="13" spans="1:13" s="19" customFormat="1" ht="15" customHeight="1" x14ac:dyDescent="0.3">
      <c r="A13" s="25"/>
      <c r="B13" s="29"/>
      <c r="C13" s="26"/>
      <c r="D13" s="27"/>
      <c r="E13" s="70"/>
      <c r="F13" s="70"/>
      <c r="G13" s="70"/>
      <c r="H13" s="70"/>
      <c r="I13" s="70"/>
      <c r="J13" s="70"/>
      <c r="K13" s="96"/>
      <c r="L13" s="80" t="s">
        <v>56</v>
      </c>
      <c r="M13" s="129" t="s">
        <v>56</v>
      </c>
    </row>
    <row r="14" spans="1:13" s="19" customFormat="1" ht="15" customHeight="1" x14ac:dyDescent="0.3">
      <c r="A14" s="25"/>
      <c r="B14" s="29"/>
      <c r="C14" s="26"/>
      <c r="D14" s="27"/>
      <c r="E14" s="70"/>
      <c r="F14" s="70"/>
      <c r="G14" s="70"/>
      <c r="H14" s="70"/>
      <c r="I14" s="70"/>
      <c r="J14" s="70"/>
      <c r="K14" s="96"/>
      <c r="L14" s="80" t="str">
        <f t="shared" ref="L14:L25" si="0">IF(D14&gt;0,IF(COUNTIF($K$3:$K$25,K14)&gt;1,"C/B","-"),"")</f>
        <v/>
      </c>
      <c r="M14" s="129" t="str">
        <f>IF(D14&gt;0,_xlfn.RANK.EQ(#REF!,#REF!,1),"")</f>
        <v/>
      </c>
    </row>
    <row r="15" spans="1:13" s="19" customFormat="1" ht="15" customHeight="1" x14ac:dyDescent="0.3">
      <c r="A15" s="25"/>
      <c r="B15" s="29"/>
      <c r="C15" s="26"/>
      <c r="D15" s="27"/>
      <c r="E15" s="70"/>
      <c r="F15" s="70"/>
      <c r="G15" s="70"/>
      <c r="H15" s="70"/>
      <c r="I15" s="70"/>
      <c r="J15" s="70"/>
      <c r="K15" s="96"/>
      <c r="L15" s="80" t="str">
        <f t="shared" si="0"/>
        <v/>
      </c>
      <c r="M15" s="129" t="str">
        <f>IF(D15&gt;0,_xlfn.RANK.EQ(#REF!,#REF!,1),"")</f>
        <v/>
      </c>
    </row>
    <row r="16" spans="1:13" s="19" customFormat="1" ht="15" customHeight="1" x14ac:dyDescent="0.3">
      <c r="A16" s="25"/>
      <c r="B16" s="29"/>
      <c r="C16" s="26"/>
      <c r="D16" s="27"/>
      <c r="E16" s="70"/>
      <c r="F16" s="70"/>
      <c r="G16" s="70"/>
      <c r="H16" s="70"/>
      <c r="I16" s="70"/>
      <c r="J16" s="70"/>
      <c r="K16" s="96"/>
      <c r="L16" s="80" t="str">
        <f t="shared" si="0"/>
        <v/>
      </c>
      <c r="M16" s="129" t="str">
        <f>IF(D16&gt;0,_xlfn.RANK.EQ(#REF!,#REF!,1),"")</f>
        <v/>
      </c>
    </row>
    <row r="17" spans="1:13" s="19" customFormat="1" ht="15" customHeight="1" x14ac:dyDescent="0.3">
      <c r="A17" s="25"/>
      <c r="B17" s="29"/>
      <c r="C17" s="26"/>
      <c r="D17" s="27"/>
      <c r="E17" s="70"/>
      <c r="F17" s="70"/>
      <c r="G17" s="70"/>
      <c r="H17" s="70"/>
      <c r="I17" s="70"/>
      <c r="J17" s="70"/>
      <c r="K17" s="96"/>
      <c r="L17" s="80" t="str">
        <f t="shared" si="0"/>
        <v/>
      </c>
      <c r="M17" s="129" t="str">
        <f>IF(D17&gt;0,_xlfn.RANK.EQ(#REF!,#REF!,1),"")</f>
        <v/>
      </c>
    </row>
    <row r="18" spans="1:13" s="19" customFormat="1" ht="15" customHeight="1" x14ac:dyDescent="0.3">
      <c r="A18" s="25"/>
      <c r="B18" s="29"/>
      <c r="C18" s="26"/>
      <c r="D18" s="27"/>
      <c r="E18" s="70"/>
      <c r="F18" s="70"/>
      <c r="G18" s="70"/>
      <c r="H18" s="70"/>
      <c r="I18" s="70"/>
      <c r="J18" s="70"/>
      <c r="K18" s="96"/>
      <c r="L18" s="80" t="str">
        <f t="shared" si="0"/>
        <v/>
      </c>
      <c r="M18" s="129" t="str">
        <f>IF(D18&gt;0,_xlfn.RANK.EQ(#REF!,#REF!,1),"")</f>
        <v/>
      </c>
    </row>
    <row r="19" spans="1:13" s="19" customFormat="1" ht="15" customHeight="1" x14ac:dyDescent="0.3">
      <c r="A19" s="25"/>
      <c r="B19" s="29"/>
      <c r="C19" s="26"/>
      <c r="D19" s="27"/>
      <c r="E19" s="70"/>
      <c r="F19" s="70"/>
      <c r="G19" s="70"/>
      <c r="H19" s="70"/>
      <c r="I19" s="70"/>
      <c r="J19" s="70"/>
      <c r="K19" s="96"/>
      <c r="L19" s="80" t="str">
        <f t="shared" si="0"/>
        <v/>
      </c>
      <c r="M19" s="129" t="str">
        <f>IF(D19&gt;0,_xlfn.RANK.EQ(#REF!,#REF!,1),"")</f>
        <v/>
      </c>
    </row>
    <row r="20" spans="1:13" s="19" customFormat="1" ht="15" customHeight="1" x14ac:dyDescent="0.3">
      <c r="A20" s="25"/>
      <c r="B20" s="29"/>
      <c r="C20" s="26"/>
      <c r="D20" s="27"/>
      <c r="E20" s="70"/>
      <c r="F20" s="70"/>
      <c r="G20" s="70"/>
      <c r="H20" s="70"/>
      <c r="I20" s="70"/>
      <c r="J20" s="70"/>
      <c r="K20" s="96"/>
      <c r="L20" s="80" t="str">
        <f t="shared" si="0"/>
        <v/>
      </c>
      <c r="M20" s="129" t="str">
        <f>IF(D20&gt;0,_xlfn.RANK.EQ(#REF!,#REF!,1),"")</f>
        <v/>
      </c>
    </row>
    <row r="21" spans="1:13" s="19" customFormat="1" ht="15" customHeight="1" x14ac:dyDescent="0.3">
      <c r="A21" s="25"/>
      <c r="B21" s="29"/>
      <c r="C21" s="26"/>
      <c r="D21" s="27"/>
      <c r="E21" s="70"/>
      <c r="F21" s="70"/>
      <c r="G21" s="70"/>
      <c r="H21" s="70"/>
      <c r="I21" s="70"/>
      <c r="J21" s="70"/>
      <c r="K21" s="96"/>
      <c r="L21" s="80" t="str">
        <f t="shared" si="0"/>
        <v/>
      </c>
      <c r="M21" s="129" t="str">
        <f>IF(D21&gt;0,_xlfn.RANK.EQ(#REF!,#REF!,1),"")</f>
        <v/>
      </c>
    </row>
    <row r="22" spans="1:13" s="19" customFormat="1" ht="15" customHeight="1" x14ac:dyDescent="0.3">
      <c r="A22" s="25"/>
      <c r="B22" s="29"/>
      <c r="C22" s="26"/>
      <c r="D22" s="27"/>
      <c r="E22" s="70"/>
      <c r="F22" s="70"/>
      <c r="G22" s="70"/>
      <c r="H22" s="70"/>
      <c r="I22" s="70"/>
      <c r="J22" s="70"/>
      <c r="K22" s="96"/>
      <c r="L22" s="80" t="str">
        <f t="shared" si="0"/>
        <v/>
      </c>
      <c r="M22" s="129" t="str">
        <f>IF(D22&gt;0,_xlfn.RANK.EQ(#REF!,#REF!,1),"")</f>
        <v/>
      </c>
    </row>
    <row r="23" spans="1:13" s="19" customFormat="1" ht="15" customHeight="1" x14ac:dyDescent="0.3">
      <c r="A23" s="25"/>
      <c r="B23" s="29"/>
      <c r="C23" s="26"/>
      <c r="D23" s="27"/>
      <c r="E23" s="70"/>
      <c r="F23" s="70"/>
      <c r="G23" s="70"/>
      <c r="H23" s="70"/>
      <c r="I23" s="70"/>
      <c r="J23" s="70"/>
      <c r="K23" s="96"/>
      <c r="L23" s="80" t="str">
        <f t="shared" si="0"/>
        <v/>
      </c>
      <c r="M23" s="129" t="str">
        <f>IF(D23&gt;0,_xlfn.RANK.EQ(#REF!,#REF!,1),"")</f>
        <v/>
      </c>
    </row>
    <row r="24" spans="1:13" s="19" customFormat="1" ht="15" customHeight="1" x14ac:dyDescent="0.3">
      <c r="A24" s="25"/>
      <c r="B24" s="29"/>
      <c r="C24" s="26"/>
      <c r="D24" s="27"/>
      <c r="E24" s="70"/>
      <c r="F24" s="70"/>
      <c r="G24" s="70"/>
      <c r="H24" s="70"/>
      <c r="I24" s="70"/>
      <c r="J24" s="70"/>
      <c r="K24" s="96"/>
      <c r="L24" s="80" t="str">
        <f t="shared" si="0"/>
        <v/>
      </c>
      <c r="M24" s="129" t="str">
        <f>IF(D24&gt;0,_xlfn.RANK.EQ(#REF!,#REF!,1),"")</f>
        <v/>
      </c>
    </row>
    <row r="25" spans="1:13" s="19" customFormat="1" ht="15" customHeight="1" thickBot="1" x14ac:dyDescent="0.35">
      <c r="A25" s="116"/>
      <c r="B25" s="117"/>
      <c r="C25" s="107"/>
      <c r="D25" s="118"/>
      <c r="E25" s="119"/>
      <c r="F25" s="119"/>
      <c r="G25" s="119"/>
      <c r="H25" s="119"/>
      <c r="I25" s="119"/>
      <c r="J25" s="119"/>
      <c r="K25" s="120"/>
      <c r="L25" s="80" t="str">
        <f t="shared" si="0"/>
        <v/>
      </c>
      <c r="M25" s="129" t="str">
        <f>IF(D25&gt;0,_xlfn.RANK.EQ(#REF!,#REF!,1),"")</f>
        <v/>
      </c>
    </row>
    <row r="26" spans="1:13" s="19" customFormat="1" ht="15" customHeight="1" thickTop="1" x14ac:dyDescent="0.25">
      <c r="A26" s="22"/>
      <c r="B26" s="24"/>
      <c r="C26" s="23"/>
      <c r="D26" s="20"/>
      <c r="E26" s="71"/>
      <c r="F26" s="71"/>
      <c r="G26" s="71"/>
      <c r="H26" s="71"/>
      <c r="I26" s="71"/>
      <c r="J26" s="71"/>
      <c r="K26" s="53"/>
    </row>
    <row r="27" spans="1:13" s="19" customFormat="1" ht="15" customHeight="1" x14ac:dyDescent="0.25">
      <c r="A27" s="22"/>
      <c r="B27" s="24"/>
      <c r="C27" s="23"/>
      <c r="D27" s="20"/>
      <c r="E27" s="71"/>
      <c r="F27" s="71"/>
      <c r="G27" s="71"/>
      <c r="H27" s="71"/>
      <c r="I27" s="71"/>
      <c r="J27" s="71"/>
      <c r="K27" s="53"/>
    </row>
    <row r="28" spans="1:13" x14ac:dyDescent="0.25">
      <c r="A28" s="15"/>
      <c r="B28" s="17"/>
      <c r="C28" s="4"/>
      <c r="D28" s="7"/>
      <c r="E28" s="72"/>
      <c r="F28" s="72"/>
      <c r="G28" s="72"/>
      <c r="H28" s="72"/>
      <c r="I28" s="72"/>
      <c r="J28" s="72"/>
    </row>
    <row r="29" spans="1:13" x14ac:dyDescent="0.25">
      <c r="A29" s="15"/>
      <c r="B29" s="17"/>
      <c r="C29" s="4"/>
      <c r="D29" s="7"/>
      <c r="E29" s="72"/>
      <c r="F29" s="72"/>
      <c r="G29" s="72"/>
      <c r="H29" s="72"/>
      <c r="I29" s="72"/>
      <c r="J29" s="72"/>
    </row>
    <row r="30" spans="1:13" x14ac:dyDescent="0.25">
      <c r="A30" s="15"/>
      <c r="B30" s="17"/>
      <c r="C30" s="4"/>
      <c r="D30" s="7"/>
      <c r="E30" s="72"/>
      <c r="F30" s="72"/>
      <c r="G30" s="72"/>
      <c r="H30" s="72"/>
      <c r="I30" s="72"/>
      <c r="J30" s="72"/>
    </row>
    <row r="31" spans="1:13" x14ac:dyDescent="0.25">
      <c r="A31" s="15"/>
      <c r="B31" s="17"/>
      <c r="C31" s="4"/>
      <c r="D31" s="16"/>
      <c r="E31" s="73"/>
      <c r="F31" s="73"/>
      <c r="G31" s="73"/>
      <c r="H31" s="73"/>
      <c r="I31" s="73"/>
      <c r="J31" s="73"/>
    </row>
    <row r="32" spans="1:13" x14ac:dyDescent="0.25">
      <c r="A32" s="15"/>
      <c r="B32" s="17"/>
      <c r="C32" s="4"/>
      <c r="D32" s="16"/>
      <c r="E32" s="73"/>
      <c r="F32" s="73"/>
      <c r="G32" s="73"/>
      <c r="H32" s="73"/>
      <c r="I32" s="73"/>
      <c r="J32" s="73"/>
    </row>
    <row r="33" spans="1:10" x14ac:dyDescent="0.25">
      <c r="A33" s="15"/>
      <c r="B33" s="17"/>
      <c r="C33" s="4"/>
      <c r="D33" s="7"/>
      <c r="E33" s="72"/>
      <c r="F33" s="72"/>
      <c r="G33" s="72"/>
      <c r="H33" s="72"/>
      <c r="I33" s="72"/>
      <c r="J33" s="72"/>
    </row>
    <row r="34" spans="1:10" x14ac:dyDescent="0.25">
      <c r="A34" s="15"/>
      <c r="B34" s="17"/>
      <c r="C34" s="4"/>
      <c r="D34" s="7"/>
      <c r="E34" s="72"/>
      <c r="F34" s="72"/>
      <c r="G34" s="72"/>
      <c r="H34" s="72"/>
      <c r="I34" s="72"/>
      <c r="J34" s="72"/>
    </row>
    <row r="35" spans="1:10" x14ac:dyDescent="0.25">
      <c r="A35" s="15"/>
      <c r="B35" s="17"/>
      <c r="C35" s="4"/>
      <c r="D35" s="13"/>
      <c r="E35" s="74"/>
      <c r="F35" s="74"/>
      <c r="G35" s="74"/>
      <c r="H35" s="74"/>
      <c r="I35" s="74"/>
      <c r="J35" s="74"/>
    </row>
    <row r="36" spans="1:10" x14ac:dyDescent="0.25">
      <c r="A36" s="15"/>
      <c r="B36" s="17"/>
      <c r="C36" s="4"/>
      <c r="D36" s="16"/>
      <c r="E36" s="73"/>
      <c r="F36" s="73"/>
      <c r="G36" s="73"/>
      <c r="H36" s="73"/>
      <c r="I36" s="73"/>
      <c r="J36" s="73"/>
    </row>
    <row r="37" spans="1:10" x14ac:dyDescent="0.25">
      <c r="A37" s="15"/>
      <c r="B37" s="17"/>
      <c r="C37" s="4"/>
      <c r="D37" s="13"/>
      <c r="E37" s="74"/>
      <c r="F37" s="74"/>
      <c r="G37" s="74"/>
      <c r="H37" s="74"/>
      <c r="I37" s="74"/>
      <c r="J37" s="74"/>
    </row>
    <row r="38" spans="1:10" x14ac:dyDescent="0.25">
      <c r="A38" s="15"/>
      <c r="B38" s="17"/>
      <c r="C38" s="4"/>
      <c r="D38" s="13"/>
      <c r="E38" s="74"/>
      <c r="F38" s="74"/>
      <c r="G38" s="74"/>
      <c r="H38" s="74"/>
      <c r="I38" s="74"/>
      <c r="J38" s="74"/>
    </row>
    <row r="39" spans="1:10" x14ac:dyDescent="0.25">
      <c r="A39" s="15"/>
      <c r="B39" s="17"/>
      <c r="C39" s="4"/>
      <c r="D39" s="13"/>
      <c r="E39" s="74"/>
      <c r="F39" s="74"/>
      <c r="G39" s="74"/>
      <c r="H39" s="74"/>
      <c r="I39" s="74"/>
      <c r="J39" s="74"/>
    </row>
    <row r="40" spans="1:10" x14ac:dyDescent="0.25">
      <c r="D40" s="11"/>
      <c r="E40" s="75"/>
      <c r="F40" s="75"/>
      <c r="G40" s="75"/>
      <c r="H40" s="75"/>
      <c r="I40" s="75"/>
      <c r="J40" s="75"/>
    </row>
    <row r="41" spans="1:10" x14ac:dyDescent="0.25">
      <c r="D41" s="11"/>
      <c r="E41" s="75"/>
      <c r="F41" s="75"/>
      <c r="G41" s="75"/>
      <c r="H41" s="75"/>
      <c r="I41" s="75"/>
      <c r="J41" s="75"/>
    </row>
    <row r="42" spans="1:10" x14ac:dyDescent="0.25">
      <c r="D42" s="11"/>
      <c r="E42" s="75"/>
      <c r="F42" s="75"/>
      <c r="G42" s="75"/>
      <c r="H42" s="75"/>
      <c r="I42" s="75"/>
      <c r="J42" s="75"/>
    </row>
    <row r="43" spans="1:10" x14ac:dyDescent="0.25">
      <c r="D43" s="11"/>
      <c r="E43" s="75"/>
      <c r="F43" s="75"/>
      <c r="G43" s="75"/>
      <c r="H43" s="75"/>
      <c r="I43" s="75"/>
      <c r="J43" s="75"/>
    </row>
    <row r="44" spans="1:10" x14ac:dyDescent="0.25">
      <c r="D44" s="11"/>
      <c r="E44" s="75"/>
      <c r="F44" s="75"/>
      <c r="G44" s="75"/>
      <c r="H44" s="75"/>
      <c r="I44" s="75"/>
      <c r="J44" s="75"/>
    </row>
    <row r="45" spans="1:10" x14ac:dyDescent="0.25">
      <c r="D45" s="11"/>
      <c r="E45" s="75"/>
      <c r="F45" s="75"/>
      <c r="G45" s="75"/>
      <c r="H45" s="75"/>
      <c r="I45" s="75"/>
      <c r="J45" s="75"/>
    </row>
    <row r="46" spans="1:10" x14ac:dyDescent="0.25">
      <c r="D46" s="11"/>
      <c r="E46" s="75"/>
      <c r="F46" s="75"/>
      <c r="G46" s="75"/>
      <c r="H46" s="75"/>
      <c r="I46" s="75"/>
      <c r="J46" s="75"/>
    </row>
    <row r="47" spans="1:10" x14ac:dyDescent="0.25">
      <c r="D47" s="11"/>
      <c r="E47" s="75"/>
      <c r="F47" s="75"/>
      <c r="G47" s="75"/>
      <c r="H47" s="75"/>
      <c r="I47" s="75"/>
      <c r="J47" s="75"/>
    </row>
    <row r="48" spans="1:10" x14ac:dyDescent="0.25">
      <c r="D48" s="11"/>
      <c r="E48" s="75"/>
      <c r="F48" s="75"/>
      <c r="G48" s="75"/>
      <c r="H48" s="75"/>
      <c r="I48" s="75"/>
      <c r="J48" s="75"/>
    </row>
    <row r="49" spans="4:10" x14ac:dyDescent="0.25">
      <c r="D49" s="11"/>
      <c r="E49" s="75"/>
      <c r="F49" s="75"/>
      <c r="G49" s="75"/>
      <c r="H49" s="75"/>
      <c r="I49" s="75"/>
      <c r="J49" s="75"/>
    </row>
    <row r="50" spans="4:10" x14ac:dyDescent="0.25">
      <c r="D50" s="11"/>
      <c r="E50" s="75"/>
      <c r="F50" s="75"/>
      <c r="G50" s="75"/>
      <c r="H50" s="75"/>
      <c r="I50" s="75"/>
      <c r="J50" s="75"/>
    </row>
    <row r="51" spans="4:10" x14ac:dyDescent="0.25">
      <c r="D51" s="11"/>
      <c r="E51" s="75"/>
      <c r="F51" s="75"/>
      <c r="G51" s="75"/>
      <c r="H51" s="75"/>
      <c r="I51" s="75"/>
      <c r="J51" s="75"/>
    </row>
    <row r="52" spans="4:10" x14ac:dyDescent="0.25">
      <c r="D52" s="11"/>
      <c r="E52" s="75"/>
      <c r="F52" s="75"/>
      <c r="G52" s="75"/>
      <c r="H52" s="75"/>
      <c r="I52" s="75"/>
      <c r="J52" s="75"/>
    </row>
    <row r="53" spans="4:10" x14ac:dyDescent="0.25">
      <c r="D53" s="11"/>
      <c r="E53" s="75"/>
      <c r="F53" s="75"/>
      <c r="G53" s="75"/>
      <c r="H53" s="75"/>
      <c r="I53" s="75"/>
      <c r="J53" s="75"/>
    </row>
    <row r="54" spans="4:10" x14ac:dyDescent="0.25">
      <c r="D54" s="11"/>
      <c r="E54" s="75"/>
      <c r="F54" s="75"/>
      <c r="G54" s="75"/>
      <c r="H54" s="75"/>
      <c r="I54" s="75"/>
      <c r="J54" s="75"/>
    </row>
    <row r="55" spans="4:10" x14ac:dyDescent="0.25">
      <c r="D55" s="11"/>
      <c r="E55" s="75"/>
      <c r="F55" s="75"/>
      <c r="G55" s="75"/>
      <c r="H55" s="75"/>
      <c r="I55" s="75"/>
      <c r="J55" s="75"/>
    </row>
    <row r="56" spans="4:10" x14ac:dyDescent="0.25">
      <c r="D56" s="11"/>
      <c r="E56" s="75"/>
      <c r="F56" s="75"/>
      <c r="G56" s="75"/>
      <c r="H56" s="75"/>
      <c r="I56" s="75"/>
      <c r="J56" s="75"/>
    </row>
    <row r="57" spans="4:10" x14ac:dyDescent="0.25">
      <c r="D57" s="11"/>
      <c r="E57" s="75"/>
      <c r="F57" s="75"/>
      <c r="G57" s="75"/>
      <c r="H57" s="75"/>
      <c r="I57" s="75"/>
      <c r="J57" s="75"/>
    </row>
    <row r="58" spans="4:10" x14ac:dyDescent="0.25">
      <c r="D58" s="11"/>
      <c r="E58" s="75"/>
      <c r="F58" s="75"/>
      <c r="G58" s="75"/>
      <c r="H58" s="75"/>
      <c r="I58" s="75"/>
      <c r="J58" s="75"/>
    </row>
    <row r="59" spans="4:10" x14ac:dyDescent="0.25">
      <c r="D59" s="11"/>
      <c r="E59" s="75"/>
      <c r="F59" s="75"/>
      <c r="G59" s="75"/>
      <c r="H59" s="75"/>
      <c r="I59" s="75"/>
      <c r="J59" s="75"/>
    </row>
    <row r="60" spans="4:10" x14ac:dyDescent="0.25">
      <c r="D60" s="11"/>
      <c r="E60" s="75"/>
      <c r="F60" s="75"/>
      <c r="G60" s="75"/>
      <c r="H60" s="75"/>
      <c r="I60" s="75"/>
      <c r="J60" s="75"/>
    </row>
    <row r="61" spans="4:10" x14ac:dyDescent="0.25">
      <c r="D61" s="11"/>
      <c r="E61" s="75"/>
      <c r="F61" s="75"/>
      <c r="G61" s="75"/>
      <c r="H61" s="75"/>
      <c r="I61" s="75"/>
      <c r="J61" s="75"/>
    </row>
    <row r="62" spans="4:10" x14ac:dyDescent="0.25">
      <c r="D62" s="11"/>
      <c r="E62" s="75"/>
      <c r="F62" s="75"/>
      <c r="G62" s="75"/>
      <c r="H62" s="75"/>
      <c r="I62" s="75"/>
      <c r="J62" s="75"/>
    </row>
    <row r="63" spans="4:10" x14ac:dyDescent="0.25">
      <c r="D63" s="11"/>
      <c r="E63" s="75"/>
      <c r="F63" s="75"/>
      <c r="G63" s="75"/>
      <c r="H63" s="75"/>
      <c r="I63" s="75"/>
      <c r="J63" s="75"/>
    </row>
    <row r="64" spans="4:10" x14ac:dyDescent="0.25">
      <c r="D64" s="11"/>
      <c r="E64" s="75"/>
      <c r="F64" s="75"/>
      <c r="G64" s="75"/>
      <c r="H64" s="75"/>
      <c r="I64" s="75"/>
      <c r="J64" s="75"/>
    </row>
    <row r="75" spans="1:3" x14ac:dyDescent="0.25">
      <c r="A75" s="16"/>
      <c r="B75" s="1"/>
      <c r="C75" s="1"/>
    </row>
    <row r="76" spans="1:3" x14ac:dyDescent="0.25">
      <c r="A76" s="16"/>
      <c r="B76" s="1"/>
      <c r="C76" s="1"/>
    </row>
    <row r="77" spans="1:3" x14ac:dyDescent="0.25">
      <c r="A77" s="16"/>
      <c r="B77" s="1"/>
      <c r="C77" s="1"/>
    </row>
    <row r="78" spans="1:3" x14ac:dyDescent="0.25">
      <c r="A78" s="16"/>
      <c r="B78" s="1"/>
      <c r="C78" s="1"/>
    </row>
    <row r="79" spans="1:3" x14ac:dyDescent="0.25">
      <c r="A79" s="16"/>
      <c r="B79" s="1"/>
      <c r="C79" s="1"/>
    </row>
    <row r="80" spans="1:3" x14ac:dyDescent="0.25">
      <c r="A80" s="16"/>
      <c r="B80" s="1"/>
      <c r="C80" s="1"/>
    </row>
    <row r="81" spans="1:3" x14ac:dyDescent="0.25">
      <c r="A81" s="16"/>
      <c r="B81" s="1"/>
      <c r="C81" s="1"/>
    </row>
    <row r="82" spans="1:3" x14ac:dyDescent="0.25">
      <c r="A82" s="16"/>
      <c r="B82" s="1"/>
      <c r="C82" s="1"/>
    </row>
    <row r="83" spans="1:3" x14ac:dyDescent="0.25">
      <c r="A83" s="16"/>
      <c r="B83" s="1"/>
      <c r="C83" s="1"/>
    </row>
    <row r="84" spans="1:3" x14ac:dyDescent="0.25">
      <c r="A84" s="16"/>
      <c r="B84" s="1"/>
      <c r="C84" s="1"/>
    </row>
    <row r="85" spans="1:3" x14ac:dyDescent="0.25">
      <c r="A85" s="16"/>
      <c r="B85" s="1"/>
      <c r="C85" s="1"/>
    </row>
    <row r="86" spans="1:3" x14ac:dyDescent="0.25">
      <c r="A86" s="16"/>
      <c r="B86" s="1"/>
      <c r="C86" s="1"/>
    </row>
    <row r="87" spans="1:3" x14ac:dyDescent="0.25">
      <c r="A87" s="16"/>
      <c r="B87" s="1"/>
      <c r="C87" s="1"/>
    </row>
    <row r="88" spans="1:3" x14ac:dyDescent="0.25">
      <c r="A88" s="16"/>
      <c r="B88" s="1"/>
      <c r="C88" s="1"/>
    </row>
    <row r="89" spans="1:3" x14ac:dyDescent="0.25">
      <c r="A89" s="16"/>
      <c r="B89" s="1"/>
      <c r="C89" s="1"/>
    </row>
    <row r="90" spans="1:3" x14ac:dyDescent="0.25">
      <c r="A90" s="16"/>
      <c r="B90" s="1"/>
      <c r="C90" s="1"/>
    </row>
    <row r="91" spans="1:3" x14ac:dyDescent="0.25">
      <c r="A91" s="16"/>
      <c r="B91" s="1"/>
      <c r="C91" s="1"/>
    </row>
    <row r="92" spans="1:3" x14ac:dyDescent="0.25">
      <c r="A92" s="16"/>
      <c r="B92" s="1"/>
      <c r="C92" s="1"/>
    </row>
    <row r="93" spans="1:3" x14ac:dyDescent="0.25">
      <c r="A93" s="16"/>
      <c r="B93" s="1"/>
      <c r="C93" s="1"/>
    </row>
    <row r="94" spans="1:3" x14ac:dyDescent="0.25">
      <c r="A94" s="16"/>
      <c r="B94" s="1"/>
      <c r="C94" s="1"/>
    </row>
    <row r="95" spans="1:3" x14ac:dyDescent="0.25">
      <c r="A95" s="16"/>
      <c r="B95" s="1"/>
      <c r="C95" s="1"/>
    </row>
    <row r="96" spans="1:3" x14ac:dyDescent="0.25">
      <c r="A96" s="7"/>
      <c r="B96" s="5"/>
      <c r="C96" s="5"/>
    </row>
    <row r="97" spans="1:3" x14ac:dyDescent="0.25">
      <c r="A97" s="7"/>
      <c r="B97" s="5"/>
      <c r="C97" s="5"/>
    </row>
    <row r="98" spans="1:3" x14ac:dyDescent="0.25">
      <c r="A98" s="7"/>
      <c r="B98" s="5"/>
      <c r="C98" s="5"/>
    </row>
    <row r="99" spans="1:3" x14ac:dyDescent="0.25">
      <c r="A99" s="7"/>
      <c r="B99" s="5"/>
      <c r="C99" s="5"/>
    </row>
    <row r="100" spans="1:3" x14ac:dyDescent="0.25">
      <c r="A100" s="7"/>
      <c r="B100" s="5"/>
      <c r="C100" s="2"/>
    </row>
    <row r="175" spans="1:3" x14ac:dyDescent="0.25">
      <c r="A175" s="16"/>
      <c r="B175" s="1"/>
      <c r="C175" s="1"/>
    </row>
    <row r="176" spans="1:3" x14ac:dyDescent="0.25">
      <c r="A176" s="16"/>
      <c r="B176" s="1"/>
      <c r="C176" s="1"/>
    </row>
    <row r="177" spans="1:3" x14ac:dyDescent="0.25">
      <c r="A177" s="16"/>
      <c r="B177" s="1"/>
      <c r="C177" s="1"/>
    </row>
    <row r="178" spans="1:3" x14ac:dyDescent="0.25">
      <c r="A178" s="16"/>
      <c r="B178" s="1"/>
      <c r="C178" s="1"/>
    </row>
    <row r="179" spans="1:3" x14ac:dyDescent="0.25">
      <c r="A179" s="16"/>
      <c r="B179" s="1"/>
      <c r="C179" s="1"/>
    </row>
    <row r="180" spans="1:3" x14ac:dyDescent="0.25">
      <c r="A180" s="16"/>
      <c r="B180" s="1"/>
      <c r="C180" s="1"/>
    </row>
    <row r="181" spans="1:3" x14ac:dyDescent="0.25">
      <c r="A181" s="16"/>
      <c r="B181" s="1"/>
      <c r="C181" s="1"/>
    </row>
    <row r="182" spans="1:3" x14ac:dyDescent="0.25">
      <c r="A182" s="16"/>
      <c r="B182" s="1"/>
      <c r="C182" s="1"/>
    </row>
    <row r="183" spans="1:3" x14ac:dyDescent="0.25">
      <c r="A183" s="16"/>
      <c r="B183" s="1"/>
      <c r="C183" s="1"/>
    </row>
    <row r="184" spans="1:3" x14ac:dyDescent="0.25">
      <c r="A184" s="16"/>
      <c r="B184" s="1"/>
      <c r="C184" s="1"/>
    </row>
    <row r="185" spans="1:3" x14ac:dyDescent="0.25">
      <c r="A185" s="16"/>
      <c r="B185" s="1"/>
      <c r="C185" s="1"/>
    </row>
    <row r="186" spans="1:3" x14ac:dyDescent="0.25">
      <c r="A186" s="16"/>
      <c r="B186" s="1"/>
      <c r="C186" s="1"/>
    </row>
    <row r="187" spans="1:3" x14ac:dyDescent="0.25">
      <c r="A187" s="16"/>
      <c r="B187" s="1"/>
      <c r="C187" s="1"/>
    </row>
    <row r="188" spans="1:3" x14ac:dyDescent="0.25">
      <c r="A188" s="16"/>
      <c r="B188" s="1"/>
      <c r="C188" s="1"/>
    </row>
    <row r="189" spans="1:3" x14ac:dyDescent="0.25">
      <c r="A189" s="16"/>
      <c r="B189" s="1"/>
      <c r="C189" s="1"/>
    </row>
    <row r="190" spans="1:3" x14ac:dyDescent="0.25">
      <c r="A190" s="16"/>
      <c r="B190" s="1"/>
      <c r="C190" s="1"/>
    </row>
    <row r="191" spans="1:3" x14ac:dyDescent="0.25">
      <c r="A191" s="16"/>
      <c r="B191" s="1"/>
      <c r="C191" s="1"/>
    </row>
    <row r="192" spans="1:3" x14ac:dyDescent="0.25">
      <c r="A192" s="16"/>
      <c r="B192" s="1"/>
      <c r="C192" s="1"/>
    </row>
    <row r="193" spans="1:3" x14ac:dyDescent="0.25">
      <c r="A193" s="16"/>
      <c r="B193" s="1"/>
      <c r="C193" s="1"/>
    </row>
    <row r="194" spans="1:3" x14ac:dyDescent="0.25">
      <c r="A194" s="16"/>
      <c r="B194" s="1"/>
      <c r="C194" s="1"/>
    </row>
    <row r="195" spans="1:3" x14ac:dyDescent="0.25">
      <c r="A195" s="16"/>
      <c r="B195" s="1"/>
      <c r="C195" s="1"/>
    </row>
    <row r="196" spans="1:3" x14ac:dyDescent="0.25">
      <c r="A196" s="16"/>
      <c r="B196" s="1"/>
      <c r="C196" s="1"/>
    </row>
    <row r="197" spans="1:3" x14ac:dyDescent="0.25">
      <c r="A197" s="16"/>
      <c r="B197" s="1"/>
      <c r="C197" s="1"/>
    </row>
    <row r="198" spans="1:3" x14ac:dyDescent="0.25">
      <c r="A198" s="16"/>
      <c r="B198" s="1"/>
      <c r="C198" s="1"/>
    </row>
    <row r="199" spans="1:3" x14ac:dyDescent="0.25">
      <c r="A199" s="16"/>
      <c r="B199" s="1"/>
      <c r="C199" s="1"/>
    </row>
    <row r="200" spans="1:3" x14ac:dyDescent="0.25">
      <c r="A200" s="16"/>
      <c r="B200" s="1"/>
      <c r="C200" s="1"/>
    </row>
    <row r="201" spans="1:3" x14ac:dyDescent="0.25">
      <c r="A201" s="7"/>
      <c r="B201" s="5"/>
      <c r="C201" s="5"/>
    </row>
    <row r="202" spans="1:3" x14ac:dyDescent="0.25">
      <c r="A202" s="7"/>
      <c r="B202" s="5"/>
      <c r="C202" s="2"/>
    </row>
    <row r="203" spans="1:3" x14ac:dyDescent="0.25">
      <c r="A203" s="7"/>
      <c r="B203" s="5"/>
      <c r="C203" s="2"/>
    </row>
    <row r="204" spans="1:3" x14ac:dyDescent="0.25">
      <c r="A204" s="7"/>
      <c r="B204" s="5"/>
      <c r="C204" s="2"/>
    </row>
    <row r="205" spans="1:3" x14ac:dyDescent="0.25">
      <c r="A205" s="7"/>
      <c r="B205" s="5"/>
      <c r="C205" s="2"/>
    </row>
    <row r="206" spans="1:3" x14ac:dyDescent="0.25">
      <c r="A206" s="7"/>
      <c r="B206" s="5"/>
      <c r="C206" s="2"/>
    </row>
    <row r="207" spans="1:3" x14ac:dyDescent="0.25">
      <c r="A207" s="7"/>
      <c r="B207" s="5"/>
      <c r="C207" s="2"/>
    </row>
    <row r="208" spans="1:3" x14ac:dyDescent="0.25">
      <c r="A208" s="7"/>
      <c r="B208" s="5"/>
      <c r="C208" s="2"/>
    </row>
    <row r="209" spans="1:3" x14ac:dyDescent="0.25">
      <c r="A209" s="7"/>
      <c r="B209" s="5"/>
      <c r="C209" s="2"/>
    </row>
    <row r="210" spans="1:3" x14ac:dyDescent="0.25">
      <c r="A210" s="7"/>
      <c r="B210" s="5"/>
      <c r="C210" s="2"/>
    </row>
    <row r="211" spans="1:3" x14ac:dyDescent="0.25">
      <c r="A211" s="7"/>
      <c r="B211" s="5"/>
      <c r="C211" s="2"/>
    </row>
    <row r="212" spans="1:3" x14ac:dyDescent="0.25">
      <c r="A212" s="7"/>
      <c r="B212" s="5"/>
      <c r="C212" s="2"/>
    </row>
    <row r="213" spans="1:3" x14ac:dyDescent="0.25">
      <c r="A213" s="7"/>
      <c r="B213" s="5"/>
      <c r="C213" s="2"/>
    </row>
    <row r="214" spans="1:3" x14ac:dyDescent="0.25">
      <c r="A214" s="7"/>
      <c r="B214" s="5"/>
      <c r="C214" s="2"/>
    </row>
    <row r="275" spans="1:3" x14ac:dyDescent="0.25">
      <c r="A275" s="16"/>
      <c r="B275" s="1"/>
      <c r="C275" s="1"/>
    </row>
    <row r="276" spans="1:3" x14ac:dyDescent="0.25">
      <c r="A276" s="16"/>
      <c r="B276" s="1"/>
      <c r="C276" s="1"/>
    </row>
    <row r="277" spans="1:3" x14ac:dyDescent="0.25">
      <c r="A277" s="16"/>
      <c r="B277" s="1"/>
      <c r="C277" s="1"/>
    </row>
    <row r="278" spans="1:3" x14ac:dyDescent="0.25">
      <c r="A278" s="16"/>
      <c r="B278" s="1"/>
      <c r="C278" s="1"/>
    </row>
    <row r="279" spans="1:3" x14ac:dyDescent="0.25">
      <c r="A279" s="16"/>
      <c r="B279" s="1"/>
      <c r="C279" s="1"/>
    </row>
    <row r="280" spans="1:3" x14ac:dyDescent="0.25">
      <c r="A280" s="16"/>
      <c r="B280" s="1"/>
      <c r="C280" s="1"/>
    </row>
    <row r="281" spans="1:3" x14ac:dyDescent="0.25">
      <c r="A281" s="16"/>
      <c r="B281" s="1"/>
      <c r="C281" s="1"/>
    </row>
    <row r="282" spans="1:3" x14ac:dyDescent="0.25">
      <c r="A282" s="16"/>
      <c r="B282" s="1"/>
      <c r="C282" s="1"/>
    </row>
    <row r="283" spans="1:3" x14ac:dyDescent="0.25">
      <c r="A283" s="16"/>
      <c r="B283" s="1"/>
      <c r="C283" s="1"/>
    </row>
    <row r="284" spans="1:3" x14ac:dyDescent="0.25">
      <c r="A284" s="16"/>
      <c r="B284" s="1"/>
      <c r="C284" s="1"/>
    </row>
    <row r="285" spans="1:3" x14ac:dyDescent="0.25">
      <c r="A285" s="16"/>
      <c r="B285" s="1"/>
      <c r="C285" s="1"/>
    </row>
    <row r="286" spans="1:3" x14ac:dyDescent="0.25">
      <c r="A286" s="16"/>
      <c r="B286" s="1"/>
      <c r="C286" s="1"/>
    </row>
    <row r="287" spans="1:3" x14ac:dyDescent="0.25">
      <c r="A287" s="16"/>
      <c r="B287" s="1"/>
      <c r="C287" s="1"/>
    </row>
    <row r="288" spans="1:3" x14ac:dyDescent="0.25">
      <c r="A288" s="16"/>
      <c r="B288" s="1"/>
      <c r="C288" s="1"/>
    </row>
    <row r="289" spans="1:3" x14ac:dyDescent="0.25">
      <c r="A289" s="16"/>
      <c r="B289" s="1"/>
      <c r="C289" s="1"/>
    </row>
    <row r="290" spans="1:3" x14ac:dyDescent="0.25">
      <c r="A290" s="16"/>
      <c r="B290" s="1"/>
      <c r="C290" s="1"/>
    </row>
    <row r="291" spans="1:3" x14ac:dyDescent="0.25">
      <c r="A291" s="16"/>
      <c r="B291" s="1"/>
      <c r="C291" s="1"/>
    </row>
    <row r="292" spans="1:3" x14ac:dyDescent="0.25">
      <c r="A292" s="16"/>
      <c r="B292" s="1"/>
      <c r="C292" s="1"/>
    </row>
    <row r="293" spans="1:3" x14ac:dyDescent="0.25">
      <c r="A293" s="16"/>
      <c r="B293" s="1"/>
      <c r="C293" s="1"/>
    </row>
    <row r="294" spans="1:3" x14ac:dyDescent="0.25">
      <c r="A294" s="16"/>
      <c r="B294" s="1"/>
      <c r="C294" s="1"/>
    </row>
    <row r="295" spans="1:3" x14ac:dyDescent="0.25">
      <c r="A295" s="16"/>
      <c r="B295" s="1"/>
      <c r="C295" s="1"/>
    </row>
    <row r="296" spans="1:3" x14ac:dyDescent="0.25">
      <c r="A296" s="16"/>
      <c r="B296" s="1"/>
      <c r="C296" s="1"/>
    </row>
    <row r="297" spans="1:3" x14ac:dyDescent="0.25">
      <c r="A297" s="16"/>
      <c r="B297" s="1"/>
      <c r="C297" s="1"/>
    </row>
    <row r="298" spans="1:3" x14ac:dyDescent="0.25">
      <c r="A298" s="7"/>
      <c r="B298" s="5"/>
      <c r="C298" s="2"/>
    </row>
    <row r="299" spans="1:3" x14ac:dyDescent="0.25">
      <c r="A299" s="7"/>
      <c r="B299" s="5"/>
      <c r="C299" s="2"/>
    </row>
    <row r="300" spans="1:3" x14ac:dyDescent="0.25">
      <c r="A300" s="7"/>
      <c r="B300" s="5"/>
      <c r="C300" s="2"/>
    </row>
    <row r="301" spans="1:3" x14ac:dyDescent="0.25">
      <c r="A301" s="7"/>
      <c r="B301" s="5"/>
      <c r="C301" s="2"/>
    </row>
    <row r="302" spans="1:3" x14ac:dyDescent="0.25">
      <c r="A302" s="7"/>
      <c r="B302" s="5"/>
      <c r="C302" s="2"/>
    </row>
    <row r="303" spans="1:3" x14ac:dyDescent="0.25">
      <c r="A303" s="7"/>
      <c r="B303" s="5"/>
      <c r="C303" s="2"/>
    </row>
    <row r="304" spans="1:3" x14ac:dyDescent="0.25">
      <c r="A304" s="7"/>
      <c r="B304" s="5"/>
      <c r="C304" s="2"/>
    </row>
    <row r="305" spans="1:3" x14ac:dyDescent="0.25">
      <c r="A305" s="7"/>
      <c r="B305" s="5"/>
      <c r="C305" s="2"/>
    </row>
    <row r="306" spans="1:3" x14ac:dyDescent="0.25">
      <c r="A306" s="7"/>
      <c r="B306" s="5"/>
      <c r="C306" s="2"/>
    </row>
    <row r="307" spans="1:3" x14ac:dyDescent="0.25">
      <c r="A307" s="7"/>
      <c r="B307" s="5"/>
      <c r="C307" s="2"/>
    </row>
    <row r="308" spans="1:3" x14ac:dyDescent="0.25">
      <c r="A308" s="7"/>
      <c r="B308" s="5"/>
      <c r="C308" s="2"/>
    </row>
    <row r="309" spans="1:3" x14ac:dyDescent="0.25">
      <c r="A309" s="7"/>
      <c r="B309" s="5"/>
      <c r="C309" s="2"/>
    </row>
    <row r="310" spans="1:3" x14ac:dyDescent="0.25">
      <c r="A310" s="7"/>
      <c r="B310" s="5"/>
      <c r="C310" s="2"/>
    </row>
    <row r="375" spans="1:3" x14ac:dyDescent="0.25">
      <c r="A375" s="16"/>
      <c r="B375" s="1"/>
      <c r="C375" s="1"/>
    </row>
    <row r="376" spans="1:3" x14ac:dyDescent="0.25">
      <c r="A376" s="16"/>
      <c r="B376" s="1"/>
      <c r="C376" s="1"/>
    </row>
    <row r="377" spans="1:3" x14ac:dyDescent="0.25">
      <c r="A377" s="16"/>
      <c r="B377" s="1"/>
      <c r="C377" s="1"/>
    </row>
    <row r="378" spans="1:3" x14ac:dyDescent="0.25">
      <c r="A378" s="16"/>
      <c r="B378" s="1"/>
      <c r="C378" s="1"/>
    </row>
    <row r="379" spans="1:3" x14ac:dyDescent="0.25">
      <c r="A379" s="16"/>
      <c r="B379" s="1"/>
      <c r="C379" s="1"/>
    </row>
    <row r="380" spans="1:3" x14ac:dyDescent="0.25">
      <c r="A380" s="16"/>
      <c r="B380" s="1"/>
      <c r="C380" s="1"/>
    </row>
    <row r="381" spans="1:3" x14ac:dyDescent="0.25">
      <c r="A381" s="16"/>
      <c r="B381" s="1"/>
      <c r="C381" s="1"/>
    </row>
    <row r="382" spans="1:3" x14ac:dyDescent="0.25">
      <c r="A382" s="16"/>
      <c r="B382" s="1"/>
      <c r="C382" s="1"/>
    </row>
    <row r="383" spans="1:3" x14ac:dyDescent="0.25">
      <c r="A383" s="16"/>
      <c r="B383" s="1"/>
      <c r="C383" s="1"/>
    </row>
    <row r="384" spans="1:3" x14ac:dyDescent="0.25">
      <c r="A384" s="16"/>
      <c r="B384" s="1"/>
      <c r="C384" s="1"/>
    </row>
    <row r="385" spans="1:3" x14ac:dyDescent="0.25">
      <c r="A385" s="16"/>
      <c r="B385" s="1"/>
      <c r="C385" s="1"/>
    </row>
    <row r="386" spans="1:3" x14ac:dyDescent="0.25">
      <c r="A386" s="16"/>
      <c r="B386" s="1"/>
      <c r="C386" s="1"/>
    </row>
    <row r="387" spans="1:3" x14ac:dyDescent="0.25">
      <c r="A387" s="16"/>
      <c r="B387" s="1"/>
      <c r="C387" s="1"/>
    </row>
    <row r="388" spans="1:3" x14ac:dyDescent="0.25">
      <c r="A388" s="16"/>
      <c r="B388" s="1"/>
      <c r="C388" s="1"/>
    </row>
    <row r="389" spans="1:3" x14ac:dyDescent="0.25">
      <c r="A389" s="16"/>
      <c r="B389" s="1"/>
      <c r="C389" s="1"/>
    </row>
    <row r="390" spans="1:3" x14ac:dyDescent="0.25">
      <c r="A390" s="16"/>
      <c r="B390" s="1"/>
      <c r="C390" s="1"/>
    </row>
    <row r="391" spans="1:3" x14ac:dyDescent="0.25">
      <c r="A391" s="16"/>
      <c r="B391" s="1"/>
      <c r="C391" s="1"/>
    </row>
    <row r="392" spans="1:3" x14ac:dyDescent="0.25">
      <c r="A392" s="16"/>
      <c r="B392" s="1"/>
      <c r="C392" s="1"/>
    </row>
    <row r="393" spans="1:3" x14ac:dyDescent="0.25">
      <c r="A393" s="16"/>
      <c r="B393" s="1"/>
      <c r="C393" s="1"/>
    </row>
    <row r="394" spans="1:3" x14ac:dyDescent="0.25">
      <c r="A394" s="16"/>
      <c r="B394" s="1"/>
      <c r="C394" s="1"/>
    </row>
    <row r="395" spans="1:3" x14ac:dyDescent="0.25">
      <c r="A395" s="16"/>
      <c r="B395" s="1"/>
      <c r="C395" s="1"/>
    </row>
    <row r="396" spans="1:3" x14ac:dyDescent="0.25">
      <c r="A396" s="7"/>
      <c r="B396" s="5"/>
      <c r="C396" s="5"/>
    </row>
    <row r="397" spans="1:3" x14ac:dyDescent="0.25">
      <c r="A397" s="7"/>
      <c r="B397" s="5"/>
      <c r="C397" s="5"/>
    </row>
    <row r="398" spans="1:3" x14ac:dyDescent="0.25">
      <c r="A398" s="7"/>
      <c r="B398" s="5"/>
      <c r="C398" s="2"/>
    </row>
    <row r="399" spans="1:3" x14ac:dyDescent="0.25">
      <c r="A399" s="7"/>
      <c r="B399" s="5"/>
      <c r="C399" s="2"/>
    </row>
    <row r="400" spans="1:3" x14ac:dyDescent="0.25">
      <c r="A400" s="7"/>
      <c r="B400" s="5"/>
      <c r="C400" s="2"/>
    </row>
    <row r="401" spans="1:3" x14ac:dyDescent="0.25">
      <c r="A401" s="7"/>
      <c r="B401" s="5"/>
      <c r="C401" s="2"/>
    </row>
    <row r="402" spans="1:3" x14ac:dyDescent="0.25">
      <c r="A402" s="7"/>
      <c r="B402" s="5"/>
      <c r="C402" s="2"/>
    </row>
    <row r="403" spans="1:3" x14ac:dyDescent="0.25">
      <c r="A403" s="7"/>
      <c r="B403" s="5"/>
      <c r="C403" s="2"/>
    </row>
    <row r="404" spans="1:3" x14ac:dyDescent="0.25">
      <c r="A404" s="7"/>
      <c r="B404" s="5"/>
      <c r="C404" s="2"/>
    </row>
    <row r="405" spans="1:3" x14ac:dyDescent="0.25">
      <c r="A405" s="7"/>
      <c r="B405" s="5"/>
      <c r="C405" s="2"/>
    </row>
    <row r="406" spans="1:3" x14ac:dyDescent="0.25">
      <c r="A406" s="7"/>
      <c r="B406" s="5"/>
      <c r="C406" s="2"/>
    </row>
  </sheetData>
  <mergeCells count="1">
    <mergeCell ref="B2:C2"/>
  </mergeCells>
  <phoneticPr fontId="0" type="noConversion"/>
  <conditionalFormatting sqref="L3:M25">
    <cfRule type="expression" dxfId="77" priority="1">
      <formula>$M3=1</formula>
    </cfRule>
    <cfRule type="expression" dxfId="76" priority="2">
      <formula>$M3=3</formula>
    </cfRule>
    <cfRule type="expression" dxfId="75" priority="3">
      <formula>$M3=2</formula>
    </cfRule>
  </conditionalFormatting>
  <pageMargins left="0.75" right="0.31496062992125984" top="0.56000000000000005" bottom="0.27559055118110237" header="0.44" footer="0.5"/>
  <pageSetup paperSize="9" scale="93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10">
    <pageSetUpPr fitToPage="1"/>
  </sheetPr>
  <dimension ref="A1:M406"/>
  <sheetViews>
    <sheetView showGridLines="0" showZeros="0" zoomScale="82" zoomScaleNormal="82" workbookViewId="0"/>
  </sheetViews>
  <sheetFormatPr defaultColWidth="10.77734375" defaultRowHeight="13.2" x14ac:dyDescent="0.25"/>
  <cols>
    <col min="1" max="1" width="4.77734375" style="13" customWidth="1"/>
    <col min="2" max="2" width="11.6640625" style="6" customWidth="1"/>
    <col min="3" max="3" width="12.77734375" style="3" customWidth="1"/>
    <col min="4" max="4" width="6.77734375" style="12" customWidth="1"/>
    <col min="5" max="10" width="7.6640625" style="76" customWidth="1"/>
    <col min="11" max="11" width="7.6640625" style="53" customWidth="1"/>
    <col min="12" max="12" width="6.77734375" style="3" customWidth="1"/>
    <col min="13" max="13" width="5.33203125" style="3" bestFit="1" customWidth="1"/>
    <col min="14" max="16384" width="10.77734375" style="3"/>
  </cols>
  <sheetData>
    <row r="1" spans="1:13" s="8" customFormat="1" ht="39" customHeight="1" thickTop="1" thickBot="1" x14ac:dyDescent="0.25">
      <c r="A1" s="39" t="s">
        <v>15</v>
      </c>
      <c r="B1" s="40"/>
      <c r="C1" s="40"/>
      <c r="D1" s="41"/>
      <c r="E1" s="67"/>
      <c r="F1" s="67"/>
      <c r="G1" s="67"/>
      <c r="H1" s="67"/>
      <c r="I1" s="67"/>
      <c r="J1" s="67"/>
      <c r="K1" s="61"/>
    </row>
    <row r="2" spans="1:13" ht="14.4" thickTop="1" thickBot="1" x14ac:dyDescent="0.3">
      <c r="A2" s="44" t="s">
        <v>1</v>
      </c>
      <c r="B2" s="152" t="s">
        <v>2</v>
      </c>
      <c r="C2" s="153"/>
      <c r="D2" s="65" t="s">
        <v>13</v>
      </c>
      <c r="E2" s="68" t="s">
        <v>21</v>
      </c>
      <c r="F2" s="68" t="s">
        <v>20</v>
      </c>
      <c r="G2" s="104" t="s">
        <v>22</v>
      </c>
      <c r="H2" s="68" t="s">
        <v>23</v>
      </c>
      <c r="I2" s="68" t="s">
        <v>24</v>
      </c>
      <c r="J2" s="68" t="s">
        <v>25</v>
      </c>
      <c r="K2" s="66" t="s">
        <v>14</v>
      </c>
      <c r="L2" s="124"/>
      <c r="M2" s="132" t="s">
        <v>26</v>
      </c>
    </row>
    <row r="3" spans="1:13" s="19" customFormat="1" ht="16.95" customHeight="1" thickTop="1" x14ac:dyDescent="0.3">
      <c r="A3" s="25">
        <v>101</v>
      </c>
      <c r="B3" s="62" t="s">
        <v>28</v>
      </c>
      <c r="C3" s="63" t="s">
        <v>29</v>
      </c>
      <c r="D3" s="64">
        <v>581</v>
      </c>
      <c r="E3" s="69">
        <v>98</v>
      </c>
      <c r="F3" s="69">
        <v>95</v>
      </c>
      <c r="G3" s="69">
        <v>97</v>
      </c>
      <c r="H3" s="69">
        <v>97</v>
      </c>
      <c r="I3" s="69">
        <v>95</v>
      </c>
      <c r="J3" s="69">
        <v>99</v>
      </c>
      <c r="K3" s="95">
        <v>581</v>
      </c>
      <c r="L3" s="80" t="s">
        <v>55</v>
      </c>
      <c r="M3" s="129">
        <v>3</v>
      </c>
    </row>
    <row r="4" spans="1:13" s="19" customFormat="1" ht="16.95" customHeight="1" x14ac:dyDescent="0.3">
      <c r="A4" s="25">
        <v>104</v>
      </c>
      <c r="B4" s="29" t="s">
        <v>33</v>
      </c>
      <c r="C4" s="26" t="s">
        <v>34</v>
      </c>
      <c r="D4" s="27">
        <v>575</v>
      </c>
      <c r="E4" s="70">
        <v>97</v>
      </c>
      <c r="F4" s="70">
        <v>94</v>
      </c>
      <c r="G4" s="70">
        <v>98</v>
      </c>
      <c r="H4" s="70">
        <v>94</v>
      </c>
      <c r="I4" s="70">
        <v>97</v>
      </c>
      <c r="J4" s="70">
        <v>95</v>
      </c>
      <c r="K4" s="96">
        <v>575</v>
      </c>
      <c r="L4" s="80" t="s">
        <v>55</v>
      </c>
      <c r="M4" s="129">
        <v>5</v>
      </c>
    </row>
    <row r="5" spans="1:13" s="19" customFormat="1" ht="15" customHeight="1" x14ac:dyDescent="0.3">
      <c r="A5" s="25">
        <v>106</v>
      </c>
      <c r="B5" s="29" t="s">
        <v>53</v>
      </c>
      <c r="C5" s="26" t="s">
        <v>54</v>
      </c>
      <c r="D5" s="27">
        <v>582</v>
      </c>
      <c r="E5" s="70">
        <v>98</v>
      </c>
      <c r="F5" s="70">
        <v>100</v>
      </c>
      <c r="G5" s="70">
        <v>96</v>
      </c>
      <c r="H5" s="70">
        <v>97</v>
      </c>
      <c r="I5" s="70">
        <v>94</v>
      </c>
      <c r="J5" s="70">
        <v>97</v>
      </c>
      <c r="K5" s="96">
        <v>582</v>
      </c>
      <c r="L5" s="80" t="s">
        <v>55</v>
      </c>
      <c r="M5" s="129">
        <v>2</v>
      </c>
    </row>
    <row r="6" spans="1:13" s="19" customFormat="1" ht="15" customHeight="1" x14ac:dyDescent="0.3">
      <c r="A6" s="25">
        <v>201</v>
      </c>
      <c r="B6" s="29" t="s">
        <v>37</v>
      </c>
      <c r="C6" s="26" t="s">
        <v>38</v>
      </c>
      <c r="D6" s="27">
        <v>545</v>
      </c>
      <c r="E6" s="70">
        <v>95.5</v>
      </c>
      <c r="F6" s="70">
        <v>96.5</v>
      </c>
      <c r="G6" s="70">
        <v>95</v>
      </c>
      <c r="H6" s="70">
        <v>94.5</v>
      </c>
      <c r="I6" s="70">
        <v>94.5</v>
      </c>
      <c r="J6" s="70">
        <v>96.5</v>
      </c>
      <c r="K6" s="96">
        <v>572.5</v>
      </c>
      <c r="L6" s="80" t="s">
        <v>55</v>
      </c>
      <c r="M6" s="129">
        <v>6</v>
      </c>
    </row>
    <row r="7" spans="1:13" s="19" customFormat="1" ht="15" customHeight="1" x14ac:dyDescent="0.3">
      <c r="A7" s="25">
        <v>202</v>
      </c>
      <c r="B7" s="29" t="s">
        <v>39</v>
      </c>
      <c r="C7" s="26" t="s">
        <v>40</v>
      </c>
      <c r="D7" s="27">
        <v>558</v>
      </c>
      <c r="E7" s="70">
        <v>98</v>
      </c>
      <c r="F7" s="70">
        <v>95</v>
      </c>
      <c r="G7" s="70">
        <v>96</v>
      </c>
      <c r="H7" s="70">
        <v>98</v>
      </c>
      <c r="I7" s="70">
        <v>97.5</v>
      </c>
      <c r="J7" s="70">
        <v>94.5</v>
      </c>
      <c r="K7" s="96">
        <v>579</v>
      </c>
      <c r="L7" s="80" t="s">
        <v>55</v>
      </c>
      <c r="M7" s="129">
        <v>4</v>
      </c>
    </row>
    <row r="8" spans="1:13" s="19" customFormat="1" ht="15" customHeight="1" x14ac:dyDescent="0.3">
      <c r="A8" s="25">
        <v>204</v>
      </c>
      <c r="B8" s="29" t="s">
        <v>43</v>
      </c>
      <c r="C8" s="26" t="s">
        <v>44</v>
      </c>
      <c r="D8" s="27">
        <v>557</v>
      </c>
      <c r="E8" s="70">
        <v>97.333198547363281</v>
      </c>
      <c r="F8" s="70">
        <v>95.333099365234375</v>
      </c>
      <c r="G8" s="70">
        <v>95.333099365234375</v>
      </c>
      <c r="H8" s="70">
        <v>93.333000183105469</v>
      </c>
      <c r="I8" s="70">
        <v>94.666397094726563</v>
      </c>
      <c r="J8" s="70">
        <v>95.333099365234375</v>
      </c>
      <c r="K8" s="96">
        <v>571.3319091796875</v>
      </c>
      <c r="L8" s="80" t="s">
        <v>55</v>
      </c>
      <c r="M8" s="129">
        <v>7</v>
      </c>
    </row>
    <row r="9" spans="1:13" s="19" customFormat="1" ht="15" customHeight="1" x14ac:dyDescent="0.3">
      <c r="A9" s="25">
        <v>303</v>
      </c>
      <c r="B9" s="29" t="s">
        <v>51</v>
      </c>
      <c r="C9" s="26" t="s">
        <v>52</v>
      </c>
      <c r="D9" s="27">
        <v>568</v>
      </c>
      <c r="E9" s="70">
        <v>97.857002258300781</v>
      </c>
      <c r="F9" s="70">
        <v>97.857002258300781</v>
      </c>
      <c r="G9" s="70">
        <v>96.999801635742188</v>
      </c>
      <c r="H9" s="70">
        <v>96.999801635742188</v>
      </c>
      <c r="I9" s="70">
        <v>97.857002258300781</v>
      </c>
      <c r="J9" s="70">
        <v>98.714202880859375</v>
      </c>
      <c r="K9" s="97">
        <v>586.2847900390625</v>
      </c>
      <c r="L9" s="80" t="s">
        <v>55</v>
      </c>
      <c r="M9" s="129">
        <v>1</v>
      </c>
    </row>
    <row r="10" spans="1:13" s="19" customFormat="1" ht="15" customHeight="1" x14ac:dyDescent="0.3">
      <c r="A10" s="25"/>
      <c r="B10" s="29"/>
      <c r="C10" s="26"/>
      <c r="D10" s="27"/>
      <c r="E10" s="70"/>
      <c r="F10" s="70"/>
      <c r="G10" s="70"/>
      <c r="H10" s="70"/>
      <c r="I10" s="70"/>
      <c r="J10" s="70"/>
      <c r="K10" s="96"/>
      <c r="L10" s="80" t="s">
        <v>56</v>
      </c>
      <c r="M10" s="129" t="s">
        <v>56</v>
      </c>
    </row>
    <row r="11" spans="1:13" s="19" customFormat="1" ht="15" customHeight="1" x14ac:dyDescent="0.3">
      <c r="A11" s="25"/>
      <c r="B11" s="29"/>
      <c r="C11" s="26"/>
      <c r="D11" s="27"/>
      <c r="E11" s="70"/>
      <c r="F11" s="70"/>
      <c r="G11" s="70"/>
      <c r="H11" s="70"/>
      <c r="I11" s="70"/>
      <c r="J11" s="70"/>
      <c r="K11" s="96"/>
      <c r="L11" s="80" t="s">
        <v>56</v>
      </c>
      <c r="M11" s="129" t="s">
        <v>56</v>
      </c>
    </row>
    <row r="12" spans="1:13" s="19" customFormat="1" ht="15" customHeight="1" x14ac:dyDescent="0.3">
      <c r="A12" s="25"/>
      <c r="B12" s="29"/>
      <c r="C12" s="26"/>
      <c r="D12" s="27"/>
      <c r="E12" s="70"/>
      <c r="F12" s="70"/>
      <c r="G12" s="70"/>
      <c r="H12" s="70"/>
      <c r="I12" s="70"/>
      <c r="J12" s="70"/>
      <c r="K12" s="96"/>
      <c r="L12" s="80" t="s">
        <v>56</v>
      </c>
      <c r="M12" s="129" t="s">
        <v>56</v>
      </c>
    </row>
    <row r="13" spans="1:13" s="19" customFormat="1" ht="15" customHeight="1" x14ac:dyDescent="0.3">
      <c r="A13" s="25"/>
      <c r="B13" s="29"/>
      <c r="C13" s="26"/>
      <c r="D13" s="27"/>
      <c r="E13" s="70"/>
      <c r="F13" s="70"/>
      <c r="G13" s="70"/>
      <c r="H13" s="70"/>
      <c r="I13" s="70"/>
      <c r="J13" s="70"/>
      <c r="K13" s="96"/>
      <c r="L13" s="80" t="s">
        <v>56</v>
      </c>
      <c r="M13" s="129" t="s">
        <v>56</v>
      </c>
    </row>
    <row r="14" spans="1:13" s="19" customFormat="1" ht="15" customHeight="1" x14ac:dyDescent="0.3">
      <c r="A14" s="25"/>
      <c r="B14" s="29"/>
      <c r="C14" s="26"/>
      <c r="D14" s="27"/>
      <c r="E14" s="70"/>
      <c r="F14" s="70"/>
      <c r="G14" s="70"/>
      <c r="H14" s="70"/>
      <c r="I14" s="70"/>
      <c r="J14" s="70"/>
      <c r="K14" s="96"/>
      <c r="L14" s="80" t="str">
        <f t="shared" ref="L14:L25" si="0">IF(D14&gt;0,IF(COUNTIF($K$3:$K$25,K14)&gt;1,"C/B","-"),"")</f>
        <v/>
      </c>
      <c r="M14" s="129" t="str">
        <f>IF(D14&gt;0,_xlfn.RANK.EQ(#REF!,#REF!,1),"")</f>
        <v/>
      </c>
    </row>
    <row r="15" spans="1:13" s="19" customFormat="1" ht="15" customHeight="1" x14ac:dyDescent="0.3">
      <c r="A15" s="25"/>
      <c r="B15" s="29"/>
      <c r="C15" s="26"/>
      <c r="D15" s="27"/>
      <c r="E15" s="70"/>
      <c r="F15" s="70"/>
      <c r="G15" s="70"/>
      <c r="H15" s="70"/>
      <c r="I15" s="70"/>
      <c r="J15" s="70"/>
      <c r="K15" s="96"/>
      <c r="L15" s="80" t="str">
        <f t="shared" si="0"/>
        <v/>
      </c>
      <c r="M15" s="129" t="str">
        <f>IF(D15&gt;0,_xlfn.RANK.EQ(#REF!,#REF!,1),"")</f>
        <v/>
      </c>
    </row>
    <row r="16" spans="1:13" s="19" customFormat="1" ht="15" customHeight="1" x14ac:dyDescent="0.3">
      <c r="A16" s="25"/>
      <c r="B16" s="29"/>
      <c r="C16" s="26"/>
      <c r="D16" s="27"/>
      <c r="E16" s="70"/>
      <c r="F16" s="70"/>
      <c r="G16" s="70"/>
      <c r="H16" s="70"/>
      <c r="I16" s="70"/>
      <c r="J16" s="70"/>
      <c r="K16" s="96"/>
      <c r="L16" s="80" t="str">
        <f t="shared" si="0"/>
        <v/>
      </c>
      <c r="M16" s="129" t="str">
        <f>IF(D16&gt;0,_xlfn.RANK.EQ(#REF!,#REF!,1),"")</f>
        <v/>
      </c>
    </row>
    <row r="17" spans="1:13" s="19" customFormat="1" ht="15" customHeight="1" x14ac:dyDescent="0.3">
      <c r="A17" s="25"/>
      <c r="B17" s="29"/>
      <c r="C17" s="26"/>
      <c r="D17" s="27"/>
      <c r="E17" s="70"/>
      <c r="F17" s="70"/>
      <c r="G17" s="70"/>
      <c r="H17" s="70"/>
      <c r="I17" s="70"/>
      <c r="J17" s="70"/>
      <c r="K17" s="96"/>
      <c r="L17" s="80" t="str">
        <f t="shared" si="0"/>
        <v/>
      </c>
      <c r="M17" s="129" t="str">
        <f>IF(D17&gt;0,_xlfn.RANK.EQ(#REF!,#REF!,1),"")</f>
        <v/>
      </c>
    </row>
    <row r="18" spans="1:13" s="19" customFormat="1" ht="15" customHeight="1" x14ac:dyDescent="0.3">
      <c r="A18" s="25"/>
      <c r="B18" s="29"/>
      <c r="C18" s="26"/>
      <c r="D18" s="27"/>
      <c r="E18" s="70"/>
      <c r="F18" s="70"/>
      <c r="G18" s="70"/>
      <c r="H18" s="70"/>
      <c r="I18" s="70"/>
      <c r="J18" s="70"/>
      <c r="K18" s="96"/>
      <c r="L18" s="80" t="str">
        <f t="shared" si="0"/>
        <v/>
      </c>
      <c r="M18" s="129" t="str">
        <f>IF(D18&gt;0,_xlfn.RANK.EQ(#REF!,#REF!,1),"")</f>
        <v/>
      </c>
    </row>
    <row r="19" spans="1:13" s="19" customFormat="1" ht="15" customHeight="1" x14ac:dyDescent="0.3">
      <c r="A19" s="25"/>
      <c r="B19" s="29"/>
      <c r="C19" s="26"/>
      <c r="D19" s="27"/>
      <c r="E19" s="70"/>
      <c r="F19" s="70"/>
      <c r="G19" s="70"/>
      <c r="H19" s="70"/>
      <c r="I19" s="70"/>
      <c r="J19" s="70"/>
      <c r="K19" s="96"/>
      <c r="L19" s="80" t="str">
        <f t="shared" si="0"/>
        <v/>
      </c>
      <c r="M19" s="129" t="str">
        <f>IF(D19&gt;0,_xlfn.RANK.EQ(#REF!,#REF!,1),"")</f>
        <v/>
      </c>
    </row>
    <row r="20" spans="1:13" s="19" customFormat="1" ht="15" customHeight="1" x14ac:dyDescent="0.3">
      <c r="A20" s="25"/>
      <c r="B20" s="29"/>
      <c r="C20" s="26"/>
      <c r="D20" s="27"/>
      <c r="E20" s="70"/>
      <c r="F20" s="70"/>
      <c r="G20" s="70"/>
      <c r="H20" s="70"/>
      <c r="I20" s="70"/>
      <c r="J20" s="70"/>
      <c r="K20" s="96"/>
      <c r="L20" s="80" t="str">
        <f t="shared" si="0"/>
        <v/>
      </c>
      <c r="M20" s="129" t="str">
        <f>IF(D20&gt;0,_xlfn.RANK.EQ(#REF!,#REF!,1),"")</f>
        <v/>
      </c>
    </row>
    <row r="21" spans="1:13" s="19" customFormat="1" ht="15" customHeight="1" x14ac:dyDescent="0.3">
      <c r="A21" s="25"/>
      <c r="B21" s="29"/>
      <c r="C21" s="26"/>
      <c r="D21" s="27"/>
      <c r="E21" s="70"/>
      <c r="F21" s="70"/>
      <c r="G21" s="70"/>
      <c r="H21" s="70"/>
      <c r="I21" s="70"/>
      <c r="J21" s="70"/>
      <c r="K21" s="96"/>
      <c r="L21" s="80" t="str">
        <f t="shared" si="0"/>
        <v/>
      </c>
      <c r="M21" s="129" t="str">
        <f>IF(D21&gt;0,_xlfn.RANK.EQ(#REF!,#REF!,1),"")</f>
        <v/>
      </c>
    </row>
    <row r="22" spans="1:13" s="19" customFormat="1" ht="15" customHeight="1" x14ac:dyDescent="0.3">
      <c r="A22" s="25"/>
      <c r="B22" s="29"/>
      <c r="C22" s="26"/>
      <c r="D22" s="27"/>
      <c r="E22" s="70"/>
      <c r="F22" s="70"/>
      <c r="G22" s="70"/>
      <c r="H22" s="70"/>
      <c r="I22" s="70"/>
      <c r="J22" s="70"/>
      <c r="K22" s="96"/>
      <c r="L22" s="80" t="str">
        <f t="shared" si="0"/>
        <v/>
      </c>
      <c r="M22" s="129" t="str">
        <f>IF(D22&gt;0,_xlfn.RANK.EQ(#REF!,#REF!,1),"")</f>
        <v/>
      </c>
    </row>
    <row r="23" spans="1:13" s="19" customFormat="1" ht="15" customHeight="1" x14ac:dyDescent="0.3">
      <c r="A23" s="25"/>
      <c r="B23" s="29"/>
      <c r="C23" s="26"/>
      <c r="D23" s="27"/>
      <c r="E23" s="70"/>
      <c r="F23" s="70"/>
      <c r="G23" s="70"/>
      <c r="H23" s="70"/>
      <c r="I23" s="70"/>
      <c r="J23" s="70"/>
      <c r="K23" s="96"/>
      <c r="L23" s="80" t="str">
        <f t="shared" si="0"/>
        <v/>
      </c>
      <c r="M23" s="129" t="str">
        <f>IF(D23&gt;0,_xlfn.RANK.EQ(#REF!,#REF!,1),"")</f>
        <v/>
      </c>
    </row>
    <row r="24" spans="1:13" s="19" customFormat="1" ht="15" customHeight="1" x14ac:dyDescent="0.3">
      <c r="A24" s="25"/>
      <c r="B24" s="29"/>
      <c r="C24" s="26"/>
      <c r="D24" s="27"/>
      <c r="E24" s="70"/>
      <c r="F24" s="70"/>
      <c r="G24" s="70"/>
      <c r="H24" s="70"/>
      <c r="I24" s="70"/>
      <c r="J24" s="70"/>
      <c r="K24" s="96"/>
      <c r="L24" s="80" t="str">
        <f t="shared" si="0"/>
        <v/>
      </c>
      <c r="M24" s="129" t="str">
        <f>IF(D24&gt;0,_xlfn.RANK.EQ(#REF!,#REF!,1),"")</f>
        <v/>
      </c>
    </row>
    <row r="25" spans="1:13" s="19" customFormat="1" ht="15" customHeight="1" thickBot="1" x14ac:dyDescent="0.35">
      <c r="A25" s="116"/>
      <c r="B25" s="117"/>
      <c r="C25" s="107"/>
      <c r="D25" s="118"/>
      <c r="E25" s="119"/>
      <c r="F25" s="119"/>
      <c r="G25" s="119"/>
      <c r="H25" s="119"/>
      <c r="I25" s="119"/>
      <c r="J25" s="119"/>
      <c r="K25" s="120"/>
      <c r="L25" s="80" t="str">
        <f t="shared" si="0"/>
        <v/>
      </c>
      <c r="M25" s="129" t="str">
        <f>IF(D25&gt;0,_xlfn.RANK.EQ(#REF!,#REF!,1),"")</f>
        <v/>
      </c>
    </row>
    <row r="26" spans="1:13" s="19" customFormat="1" ht="15" customHeight="1" thickTop="1" x14ac:dyDescent="0.25">
      <c r="A26" s="22"/>
      <c r="B26" s="24"/>
      <c r="C26" s="23"/>
      <c r="D26" s="20"/>
      <c r="E26" s="71"/>
      <c r="F26" s="71"/>
      <c r="G26" s="71"/>
      <c r="H26" s="71"/>
      <c r="I26" s="71"/>
      <c r="J26" s="71"/>
      <c r="K26" s="53"/>
    </row>
    <row r="27" spans="1:13" s="19" customFormat="1" ht="15" customHeight="1" x14ac:dyDescent="0.25">
      <c r="A27" s="22"/>
      <c r="B27" s="24"/>
      <c r="C27" s="23"/>
      <c r="D27" s="20"/>
      <c r="E27" s="71"/>
      <c r="F27" s="71"/>
      <c r="G27" s="71"/>
      <c r="H27" s="71"/>
      <c r="I27" s="71"/>
      <c r="J27" s="71"/>
      <c r="K27" s="53"/>
    </row>
    <row r="28" spans="1:13" x14ac:dyDescent="0.25">
      <c r="A28" s="15"/>
      <c r="B28" s="17"/>
      <c r="C28" s="4"/>
      <c r="D28" s="7"/>
      <c r="E28" s="72"/>
      <c r="F28" s="72"/>
      <c r="G28" s="72"/>
      <c r="H28" s="72"/>
      <c r="I28" s="72"/>
      <c r="J28" s="72"/>
    </row>
    <row r="29" spans="1:13" x14ac:dyDescent="0.25">
      <c r="A29" s="15"/>
      <c r="B29" s="17"/>
      <c r="C29" s="4"/>
      <c r="D29" s="7"/>
      <c r="E29" s="72"/>
      <c r="F29" s="72"/>
      <c r="G29" s="72"/>
      <c r="H29" s="72"/>
      <c r="I29" s="72"/>
      <c r="J29" s="72"/>
    </row>
    <row r="30" spans="1:13" x14ac:dyDescent="0.25">
      <c r="A30" s="15"/>
      <c r="B30" s="17"/>
      <c r="C30" s="4"/>
      <c r="D30" s="7"/>
      <c r="E30" s="72"/>
      <c r="F30" s="72"/>
      <c r="G30" s="72"/>
      <c r="H30" s="72"/>
      <c r="I30" s="72"/>
      <c r="J30" s="72"/>
    </row>
    <row r="31" spans="1:13" x14ac:dyDescent="0.25">
      <c r="A31" s="15"/>
      <c r="B31" s="17"/>
      <c r="C31" s="4"/>
      <c r="D31" s="16"/>
      <c r="E31" s="73"/>
      <c r="F31" s="73"/>
      <c r="G31" s="73"/>
      <c r="H31" s="73"/>
      <c r="I31" s="73"/>
      <c r="J31" s="73"/>
    </row>
    <row r="32" spans="1:13" x14ac:dyDescent="0.25">
      <c r="A32" s="15"/>
      <c r="B32" s="17"/>
      <c r="C32" s="4"/>
      <c r="D32" s="16"/>
      <c r="E32" s="73"/>
      <c r="F32" s="73"/>
      <c r="G32" s="73"/>
      <c r="H32" s="73"/>
      <c r="I32" s="73"/>
      <c r="J32" s="73"/>
    </row>
    <row r="33" spans="1:10" x14ac:dyDescent="0.25">
      <c r="A33" s="15"/>
      <c r="B33" s="17"/>
      <c r="C33" s="4"/>
      <c r="D33" s="7"/>
      <c r="E33" s="72"/>
      <c r="F33" s="72"/>
      <c r="G33" s="72"/>
      <c r="H33" s="72"/>
      <c r="I33" s="72"/>
      <c r="J33" s="72"/>
    </row>
    <row r="34" spans="1:10" x14ac:dyDescent="0.25">
      <c r="A34" s="15"/>
      <c r="B34" s="17"/>
      <c r="C34" s="4"/>
      <c r="D34" s="7"/>
      <c r="E34" s="72"/>
      <c r="F34" s="72"/>
      <c r="G34" s="72"/>
      <c r="H34" s="72"/>
      <c r="I34" s="72"/>
      <c r="J34" s="72"/>
    </row>
    <row r="35" spans="1:10" x14ac:dyDescent="0.25">
      <c r="A35" s="15"/>
      <c r="B35" s="17"/>
      <c r="C35" s="4"/>
      <c r="D35" s="13"/>
      <c r="E35" s="74"/>
      <c r="F35" s="74"/>
      <c r="G35" s="74"/>
      <c r="H35" s="74"/>
      <c r="I35" s="74"/>
      <c r="J35" s="74"/>
    </row>
    <row r="36" spans="1:10" x14ac:dyDescent="0.25">
      <c r="A36" s="15"/>
      <c r="B36" s="17"/>
      <c r="C36" s="4"/>
      <c r="D36" s="16"/>
      <c r="E36" s="73"/>
      <c r="F36" s="73"/>
      <c r="G36" s="73"/>
      <c r="H36" s="73"/>
      <c r="I36" s="73"/>
      <c r="J36" s="73"/>
    </row>
    <row r="37" spans="1:10" x14ac:dyDescent="0.25">
      <c r="A37" s="15"/>
      <c r="B37" s="17"/>
      <c r="C37" s="4"/>
      <c r="D37" s="13"/>
      <c r="E37" s="74"/>
      <c r="F37" s="74"/>
      <c r="G37" s="74"/>
      <c r="H37" s="74"/>
      <c r="I37" s="74"/>
      <c r="J37" s="74"/>
    </row>
    <row r="38" spans="1:10" x14ac:dyDescent="0.25">
      <c r="A38" s="15"/>
      <c r="B38" s="17"/>
      <c r="C38" s="4"/>
      <c r="D38" s="13"/>
      <c r="E38" s="74"/>
      <c r="F38" s="74"/>
      <c r="G38" s="74"/>
      <c r="H38" s="74"/>
      <c r="I38" s="74"/>
      <c r="J38" s="74"/>
    </row>
    <row r="39" spans="1:10" x14ac:dyDescent="0.25">
      <c r="A39" s="15"/>
      <c r="B39" s="17"/>
      <c r="C39" s="4"/>
      <c r="D39" s="13"/>
      <c r="E39" s="74"/>
      <c r="F39" s="74"/>
      <c r="G39" s="74"/>
      <c r="H39" s="74"/>
      <c r="I39" s="74"/>
      <c r="J39" s="74"/>
    </row>
    <row r="40" spans="1:10" x14ac:dyDescent="0.25">
      <c r="D40" s="11"/>
      <c r="E40" s="75"/>
      <c r="F40" s="75"/>
      <c r="G40" s="75"/>
      <c r="H40" s="75"/>
      <c r="I40" s="75"/>
      <c r="J40" s="75"/>
    </row>
    <row r="41" spans="1:10" x14ac:dyDescent="0.25">
      <c r="D41" s="11"/>
      <c r="E41" s="75"/>
      <c r="F41" s="75"/>
      <c r="G41" s="75"/>
      <c r="H41" s="75"/>
      <c r="I41" s="75"/>
      <c r="J41" s="75"/>
    </row>
    <row r="42" spans="1:10" x14ac:dyDescent="0.25">
      <c r="D42" s="11"/>
      <c r="E42" s="75"/>
      <c r="F42" s="75"/>
      <c r="G42" s="75"/>
      <c r="H42" s="75"/>
      <c r="I42" s="75"/>
      <c r="J42" s="75"/>
    </row>
    <row r="43" spans="1:10" x14ac:dyDescent="0.25">
      <c r="D43" s="11"/>
      <c r="E43" s="75"/>
      <c r="F43" s="75"/>
      <c r="G43" s="75"/>
      <c r="H43" s="75"/>
      <c r="I43" s="75"/>
      <c r="J43" s="75"/>
    </row>
    <row r="44" spans="1:10" x14ac:dyDescent="0.25">
      <c r="D44" s="11"/>
      <c r="E44" s="75"/>
      <c r="F44" s="75"/>
      <c r="G44" s="75"/>
      <c r="H44" s="75"/>
      <c r="I44" s="75"/>
      <c r="J44" s="75"/>
    </row>
    <row r="45" spans="1:10" x14ac:dyDescent="0.25">
      <c r="D45" s="11"/>
      <c r="E45" s="75"/>
      <c r="F45" s="75"/>
      <c r="G45" s="75"/>
      <c r="H45" s="75"/>
      <c r="I45" s="75"/>
      <c r="J45" s="75"/>
    </row>
    <row r="46" spans="1:10" x14ac:dyDescent="0.25">
      <c r="D46" s="11"/>
      <c r="E46" s="75"/>
      <c r="F46" s="75"/>
      <c r="G46" s="75"/>
      <c r="H46" s="75"/>
      <c r="I46" s="75"/>
      <c r="J46" s="75"/>
    </row>
    <row r="47" spans="1:10" x14ac:dyDescent="0.25">
      <c r="D47" s="11"/>
      <c r="E47" s="75"/>
      <c r="F47" s="75"/>
      <c r="G47" s="75"/>
      <c r="H47" s="75"/>
      <c r="I47" s="75"/>
      <c r="J47" s="75"/>
    </row>
    <row r="48" spans="1:10" x14ac:dyDescent="0.25">
      <c r="D48" s="11"/>
      <c r="E48" s="75"/>
      <c r="F48" s="75"/>
      <c r="G48" s="75"/>
      <c r="H48" s="75"/>
      <c r="I48" s="75"/>
      <c r="J48" s="75"/>
    </row>
    <row r="49" spans="4:10" x14ac:dyDescent="0.25">
      <c r="D49" s="11"/>
      <c r="E49" s="75"/>
      <c r="F49" s="75"/>
      <c r="G49" s="75"/>
      <c r="H49" s="75"/>
      <c r="I49" s="75"/>
      <c r="J49" s="75"/>
    </row>
    <row r="50" spans="4:10" x14ac:dyDescent="0.25">
      <c r="D50" s="11"/>
      <c r="E50" s="75"/>
      <c r="F50" s="75"/>
      <c r="G50" s="75"/>
      <c r="H50" s="75"/>
      <c r="I50" s="75"/>
      <c r="J50" s="75"/>
    </row>
    <row r="51" spans="4:10" x14ac:dyDescent="0.25">
      <c r="D51" s="11"/>
      <c r="E51" s="75"/>
      <c r="F51" s="75"/>
      <c r="G51" s="75"/>
      <c r="H51" s="75"/>
      <c r="I51" s="75"/>
      <c r="J51" s="75"/>
    </row>
    <row r="52" spans="4:10" x14ac:dyDescent="0.25">
      <c r="D52" s="11"/>
      <c r="E52" s="75"/>
      <c r="F52" s="75"/>
      <c r="G52" s="75"/>
      <c r="H52" s="75"/>
      <c r="I52" s="75"/>
      <c r="J52" s="75"/>
    </row>
    <row r="53" spans="4:10" x14ac:dyDescent="0.25">
      <c r="D53" s="11"/>
      <c r="E53" s="75"/>
      <c r="F53" s="75"/>
      <c r="G53" s="75"/>
      <c r="H53" s="75"/>
      <c r="I53" s="75"/>
      <c r="J53" s="75"/>
    </row>
    <row r="54" spans="4:10" x14ac:dyDescent="0.25">
      <c r="D54" s="11"/>
      <c r="E54" s="75"/>
      <c r="F54" s="75"/>
      <c r="G54" s="75"/>
      <c r="H54" s="75"/>
      <c r="I54" s="75"/>
      <c r="J54" s="75"/>
    </row>
    <row r="55" spans="4:10" x14ac:dyDescent="0.25">
      <c r="D55" s="11"/>
      <c r="E55" s="75"/>
      <c r="F55" s="75"/>
      <c r="G55" s="75"/>
      <c r="H55" s="75"/>
      <c r="I55" s="75"/>
      <c r="J55" s="75"/>
    </row>
    <row r="56" spans="4:10" x14ac:dyDescent="0.25">
      <c r="D56" s="11"/>
      <c r="E56" s="75"/>
      <c r="F56" s="75"/>
      <c r="G56" s="75"/>
      <c r="H56" s="75"/>
      <c r="I56" s="75"/>
      <c r="J56" s="75"/>
    </row>
    <row r="57" spans="4:10" x14ac:dyDescent="0.25">
      <c r="D57" s="11"/>
      <c r="E57" s="75"/>
      <c r="F57" s="75"/>
      <c r="G57" s="75"/>
      <c r="H57" s="75"/>
      <c r="I57" s="75"/>
      <c r="J57" s="75"/>
    </row>
    <row r="58" spans="4:10" x14ac:dyDescent="0.25">
      <c r="D58" s="11"/>
      <c r="E58" s="75"/>
      <c r="F58" s="75"/>
      <c r="G58" s="75"/>
      <c r="H58" s="75"/>
      <c r="I58" s="75"/>
      <c r="J58" s="75"/>
    </row>
    <row r="59" spans="4:10" x14ac:dyDescent="0.25">
      <c r="D59" s="11"/>
      <c r="E59" s="75"/>
      <c r="F59" s="75"/>
      <c r="G59" s="75"/>
      <c r="H59" s="75"/>
      <c r="I59" s="75"/>
      <c r="J59" s="75"/>
    </row>
    <row r="60" spans="4:10" x14ac:dyDescent="0.25">
      <c r="D60" s="11"/>
      <c r="E60" s="75"/>
      <c r="F60" s="75"/>
      <c r="G60" s="75"/>
      <c r="H60" s="75"/>
      <c r="I60" s="75"/>
      <c r="J60" s="75"/>
    </row>
    <row r="61" spans="4:10" x14ac:dyDescent="0.25">
      <c r="D61" s="11"/>
      <c r="E61" s="75"/>
      <c r="F61" s="75"/>
      <c r="G61" s="75"/>
      <c r="H61" s="75"/>
      <c r="I61" s="75"/>
      <c r="J61" s="75"/>
    </row>
    <row r="62" spans="4:10" x14ac:dyDescent="0.25">
      <c r="D62" s="11"/>
      <c r="E62" s="75"/>
      <c r="F62" s="75"/>
      <c r="G62" s="75"/>
      <c r="H62" s="75"/>
      <c r="I62" s="75"/>
      <c r="J62" s="75"/>
    </row>
    <row r="63" spans="4:10" x14ac:dyDescent="0.25">
      <c r="D63" s="11"/>
      <c r="E63" s="75"/>
      <c r="F63" s="75"/>
      <c r="G63" s="75"/>
      <c r="H63" s="75"/>
      <c r="I63" s="75"/>
      <c r="J63" s="75"/>
    </row>
    <row r="64" spans="4:10" x14ac:dyDescent="0.25">
      <c r="D64" s="11"/>
      <c r="E64" s="75"/>
      <c r="F64" s="75"/>
      <c r="G64" s="75"/>
      <c r="H64" s="75"/>
      <c r="I64" s="75"/>
      <c r="J64" s="75"/>
    </row>
    <row r="75" spans="1:3" x14ac:dyDescent="0.25">
      <c r="A75" s="16"/>
      <c r="B75" s="1"/>
      <c r="C75" s="1"/>
    </row>
    <row r="76" spans="1:3" x14ac:dyDescent="0.25">
      <c r="A76" s="16"/>
      <c r="B76" s="1"/>
      <c r="C76" s="1"/>
    </row>
    <row r="77" spans="1:3" x14ac:dyDescent="0.25">
      <c r="A77" s="16"/>
      <c r="B77" s="1"/>
      <c r="C77" s="1"/>
    </row>
    <row r="78" spans="1:3" x14ac:dyDescent="0.25">
      <c r="A78" s="16"/>
      <c r="B78" s="1"/>
      <c r="C78" s="1"/>
    </row>
    <row r="79" spans="1:3" x14ac:dyDescent="0.25">
      <c r="A79" s="16"/>
      <c r="B79" s="1"/>
      <c r="C79" s="1"/>
    </row>
    <row r="80" spans="1:3" x14ac:dyDescent="0.25">
      <c r="A80" s="16"/>
      <c r="B80" s="1"/>
      <c r="C80" s="1"/>
    </row>
    <row r="81" spans="1:3" x14ac:dyDescent="0.25">
      <c r="A81" s="16"/>
      <c r="B81" s="1"/>
      <c r="C81" s="1"/>
    </row>
    <row r="82" spans="1:3" x14ac:dyDescent="0.25">
      <c r="A82" s="16"/>
      <c r="B82" s="1"/>
      <c r="C82" s="1"/>
    </row>
    <row r="83" spans="1:3" x14ac:dyDescent="0.25">
      <c r="A83" s="16"/>
      <c r="B83" s="1"/>
      <c r="C83" s="1"/>
    </row>
    <row r="84" spans="1:3" x14ac:dyDescent="0.25">
      <c r="A84" s="16"/>
      <c r="B84" s="1"/>
      <c r="C84" s="1"/>
    </row>
    <row r="85" spans="1:3" x14ac:dyDescent="0.25">
      <c r="A85" s="16"/>
      <c r="B85" s="1"/>
      <c r="C85" s="1"/>
    </row>
    <row r="86" spans="1:3" x14ac:dyDescent="0.25">
      <c r="A86" s="16"/>
      <c r="B86" s="1"/>
      <c r="C86" s="1"/>
    </row>
    <row r="87" spans="1:3" x14ac:dyDescent="0.25">
      <c r="A87" s="16"/>
      <c r="B87" s="1"/>
      <c r="C87" s="1"/>
    </row>
    <row r="88" spans="1:3" x14ac:dyDescent="0.25">
      <c r="A88" s="16"/>
      <c r="B88" s="1"/>
      <c r="C88" s="1"/>
    </row>
    <row r="89" spans="1:3" x14ac:dyDescent="0.25">
      <c r="A89" s="16"/>
      <c r="B89" s="1"/>
      <c r="C89" s="1"/>
    </row>
    <row r="90" spans="1:3" x14ac:dyDescent="0.25">
      <c r="A90" s="16"/>
      <c r="B90" s="1"/>
      <c r="C90" s="1"/>
    </row>
    <row r="91" spans="1:3" x14ac:dyDescent="0.25">
      <c r="A91" s="16"/>
      <c r="B91" s="1"/>
      <c r="C91" s="1"/>
    </row>
    <row r="92" spans="1:3" x14ac:dyDescent="0.25">
      <c r="A92" s="16"/>
      <c r="B92" s="1"/>
      <c r="C92" s="1"/>
    </row>
    <row r="93" spans="1:3" x14ac:dyDescent="0.25">
      <c r="A93" s="16"/>
      <c r="B93" s="1"/>
      <c r="C93" s="1"/>
    </row>
    <row r="94" spans="1:3" x14ac:dyDescent="0.25">
      <c r="A94" s="16"/>
      <c r="B94" s="1"/>
      <c r="C94" s="1"/>
    </row>
    <row r="95" spans="1:3" x14ac:dyDescent="0.25">
      <c r="A95" s="16"/>
      <c r="B95" s="1"/>
      <c r="C95" s="1"/>
    </row>
    <row r="96" spans="1:3" x14ac:dyDescent="0.25">
      <c r="A96" s="7"/>
      <c r="B96" s="5"/>
      <c r="C96" s="5"/>
    </row>
    <row r="97" spans="1:3" x14ac:dyDescent="0.25">
      <c r="A97" s="7"/>
      <c r="B97" s="5"/>
      <c r="C97" s="5"/>
    </row>
    <row r="98" spans="1:3" x14ac:dyDescent="0.25">
      <c r="A98" s="7"/>
      <c r="B98" s="5"/>
      <c r="C98" s="5"/>
    </row>
    <row r="99" spans="1:3" x14ac:dyDescent="0.25">
      <c r="A99" s="7"/>
      <c r="B99" s="5"/>
      <c r="C99" s="5"/>
    </row>
    <row r="100" spans="1:3" x14ac:dyDescent="0.25">
      <c r="A100" s="7"/>
      <c r="B100" s="5"/>
      <c r="C100" s="2"/>
    </row>
    <row r="175" spans="1:3" x14ac:dyDescent="0.25">
      <c r="A175" s="16"/>
      <c r="B175" s="1"/>
      <c r="C175" s="1"/>
    </row>
    <row r="176" spans="1:3" x14ac:dyDescent="0.25">
      <c r="A176" s="16"/>
      <c r="B176" s="1"/>
      <c r="C176" s="1"/>
    </row>
    <row r="177" spans="1:3" x14ac:dyDescent="0.25">
      <c r="A177" s="16"/>
      <c r="B177" s="1"/>
      <c r="C177" s="1"/>
    </row>
    <row r="178" spans="1:3" x14ac:dyDescent="0.25">
      <c r="A178" s="16"/>
      <c r="B178" s="1"/>
      <c r="C178" s="1"/>
    </row>
    <row r="179" spans="1:3" x14ac:dyDescent="0.25">
      <c r="A179" s="16"/>
      <c r="B179" s="1"/>
      <c r="C179" s="1"/>
    </row>
    <row r="180" spans="1:3" x14ac:dyDescent="0.25">
      <c r="A180" s="16"/>
      <c r="B180" s="1"/>
      <c r="C180" s="1"/>
    </row>
    <row r="181" spans="1:3" x14ac:dyDescent="0.25">
      <c r="A181" s="16"/>
      <c r="B181" s="1"/>
      <c r="C181" s="1"/>
    </row>
    <row r="182" spans="1:3" x14ac:dyDescent="0.25">
      <c r="A182" s="16"/>
      <c r="B182" s="1"/>
      <c r="C182" s="1"/>
    </row>
    <row r="183" spans="1:3" x14ac:dyDescent="0.25">
      <c r="A183" s="16"/>
      <c r="B183" s="1"/>
      <c r="C183" s="1"/>
    </row>
    <row r="184" spans="1:3" x14ac:dyDescent="0.25">
      <c r="A184" s="16"/>
      <c r="B184" s="1"/>
      <c r="C184" s="1"/>
    </row>
    <row r="185" spans="1:3" x14ac:dyDescent="0.25">
      <c r="A185" s="16"/>
      <c r="B185" s="1"/>
      <c r="C185" s="1"/>
    </row>
    <row r="186" spans="1:3" x14ac:dyDescent="0.25">
      <c r="A186" s="16"/>
      <c r="B186" s="1"/>
      <c r="C186" s="1"/>
    </row>
    <row r="187" spans="1:3" x14ac:dyDescent="0.25">
      <c r="A187" s="16"/>
      <c r="B187" s="1"/>
      <c r="C187" s="1"/>
    </row>
    <row r="188" spans="1:3" x14ac:dyDescent="0.25">
      <c r="A188" s="16"/>
      <c r="B188" s="1"/>
      <c r="C188" s="1"/>
    </row>
    <row r="189" spans="1:3" x14ac:dyDescent="0.25">
      <c r="A189" s="16"/>
      <c r="B189" s="1"/>
      <c r="C189" s="1"/>
    </row>
    <row r="190" spans="1:3" x14ac:dyDescent="0.25">
      <c r="A190" s="16"/>
      <c r="B190" s="1"/>
      <c r="C190" s="1"/>
    </row>
    <row r="191" spans="1:3" x14ac:dyDescent="0.25">
      <c r="A191" s="16"/>
      <c r="B191" s="1"/>
      <c r="C191" s="1"/>
    </row>
    <row r="192" spans="1:3" x14ac:dyDescent="0.25">
      <c r="A192" s="16"/>
      <c r="B192" s="1"/>
      <c r="C192" s="1"/>
    </row>
    <row r="193" spans="1:3" x14ac:dyDescent="0.25">
      <c r="A193" s="16"/>
      <c r="B193" s="1"/>
      <c r="C193" s="1"/>
    </row>
    <row r="194" spans="1:3" x14ac:dyDescent="0.25">
      <c r="A194" s="16"/>
      <c r="B194" s="1"/>
      <c r="C194" s="1"/>
    </row>
    <row r="195" spans="1:3" x14ac:dyDescent="0.25">
      <c r="A195" s="16"/>
      <c r="B195" s="1"/>
      <c r="C195" s="1"/>
    </row>
    <row r="196" spans="1:3" x14ac:dyDescent="0.25">
      <c r="A196" s="16"/>
      <c r="B196" s="1"/>
      <c r="C196" s="1"/>
    </row>
    <row r="197" spans="1:3" x14ac:dyDescent="0.25">
      <c r="A197" s="16"/>
      <c r="B197" s="1"/>
      <c r="C197" s="1"/>
    </row>
    <row r="198" spans="1:3" x14ac:dyDescent="0.25">
      <c r="A198" s="16"/>
      <c r="B198" s="1"/>
      <c r="C198" s="1"/>
    </row>
    <row r="199" spans="1:3" x14ac:dyDescent="0.25">
      <c r="A199" s="16"/>
      <c r="B199" s="1"/>
      <c r="C199" s="1"/>
    </row>
    <row r="200" spans="1:3" x14ac:dyDescent="0.25">
      <c r="A200" s="16"/>
      <c r="B200" s="1"/>
      <c r="C200" s="1"/>
    </row>
    <row r="201" spans="1:3" x14ac:dyDescent="0.25">
      <c r="A201" s="7"/>
      <c r="B201" s="5"/>
      <c r="C201" s="5"/>
    </row>
    <row r="202" spans="1:3" x14ac:dyDescent="0.25">
      <c r="A202" s="7"/>
      <c r="B202" s="5"/>
      <c r="C202" s="2"/>
    </row>
    <row r="203" spans="1:3" x14ac:dyDescent="0.25">
      <c r="A203" s="7"/>
      <c r="B203" s="5"/>
      <c r="C203" s="2"/>
    </row>
    <row r="204" spans="1:3" x14ac:dyDescent="0.25">
      <c r="A204" s="7"/>
      <c r="B204" s="5"/>
      <c r="C204" s="2"/>
    </row>
    <row r="205" spans="1:3" x14ac:dyDescent="0.25">
      <c r="A205" s="7"/>
      <c r="B205" s="5"/>
      <c r="C205" s="2"/>
    </row>
    <row r="206" spans="1:3" x14ac:dyDescent="0.25">
      <c r="A206" s="7"/>
      <c r="B206" s="5"/>
      <c r="C206" s="2"/>
    </row>
    <row r="207" spans="1:3" x14ac:dyDescent="0.25">
      <c r="A207" s="7"/>
      <c r="B207" s="5"/>
      <c r="C207" s="2"/>
    </row>
    <row r="208" spans="1:3" x14ac:dyDescent="0.25">
      <c r="A208" s="7"/>
      <c r="B208" s="5"/>
      <c r="C208" s="2"/>
    </row>
    <row r="209" spans="1:3" x14ac:dyDescent="0.25">
      <c r="A209" s="7"/>
      <c r="B209" s="5"/>
      <c r="C209" s="2"/>
    </row>
    <row r="210" spans="1:3" x14ac:dyDescent="0.25">
      <c r="A210" s="7"/>
      <c r="B210" s="5"/>
      <c r="C210" s="2"/>
    </row>
    <row r="211" spans="1:3" x14ac:dyDescent="0.25">
      <c r="A211" s="7"/>
      <c r="B211" s="5"/>
      <c r="C211" s="2"/>
    </row>
    <row r="212" spans="1:3" x14ac:dyDescent="0.25">
      <c r="A212" s="7"/>
      <c r="B212" s="5"/>
      <c r="C212" s="2"/>
    </row>
    <row r="213" spans="1:3" x14ac:dyDescent="0.25">
      <c r="A213" s="7"/>
      <c r="B213" s="5"/>
      <c r="C213" s="2"/>
    </row>
    <row r="214" spans="1:3" x14ac:dyDescent="0.25">
      <c r="A214" s="7"/>
      <c r="B214" s="5"/>
      <c r="C214" s="2"/>
    </row>
    <row r="275" spans="1:3" x14ac:dyDescent="0.25">
      <c r="A275" s="16"/>
      <c r="B275" s="1"/>
      <c r="C275" s="1"/>
    </row>
    <row r="276" spans="1:3" x14ac:dyDescent="0.25">
      <c r="A276" s="16"/>
      <c r="B276" s="1"/>
      <c r="C276" s="1"/>
    </row>
    <row r="277" spans="1:3" x14ac:dyDescent="0.25">
      <c r="A277" s="16"/>
      <c r="B277" s="1"/>
      <c r="C277" s="1"/>
    </row>
    <row r="278" spans="1:3" x14ac:dyDescent="0.25">
      <c r="A278" s="16"/>
      <c r="B278" s="1"/>
      <c r="C278" s="1"/>
    </row>
    <row r="279" spans="1:3" x14ac:dyDescent="0.25">
      <c r="A279" s="16"/>
      <c r="B279" s="1"/>
      <c r="C279" s="1"/>
    </row>
    <row r="280" spans="1:3" x14ac:dyDescent="0.25">
      <c r="A280" s="16"/>
      <c r="B280" s="1"/>
      <c r="C280" s="1"/>
    </row>
    <row r="281" spans="1:3" x14ac:dyDescent="0.25">
      <c r="A281" s="16"/>
      <c r="B281" s="1"/>
      <c r="C281" s="1"/>
    </row>
    <row r="282" spans="1:3" x14ac:dyDescent="0.25">
      <c r="A282" s="16"/>
      <c r="B282" s="1"/>
      <c r="C282" s="1"/>
    </row>
    <row r="283" spans="1:3" x14ac:dyDescent="0.25">
      <c r="A283" s="16"/>
      <c r="B283" s="1"/>
      <c r="C283" s="1"/>
    </row>
    <row r="284" spans="1:3" x14ac:dyDescent="0.25">
      <c r="A284" s="16"/>
      <c r="B284" s="1"/>
      <c r="C284" s="1"/>
    </row>
    <row r="285" spans="1:3" x14ac:dyDescent="0.25">
      <c r="A285" s="16"/>
      <c r="B285" s="1"/>
      <c r="C285" s="1"/>
    </row>
    <row r="286" spans="1:3" x14ac:dyDescent="0.25">
      <c r="A286" s="16"/>
      <c r="B286" s="1"/>
      <c r="C286" s="1"/>
    </row>
    <row r="287" spans="1:3" x14ac:dyDescent="0.25">
      <c r="A287" s="16"/>
      <c r="B287" s="1"/>
      <c r="C287" s="1"/>
    </row>
    <row r="288" spans="1:3" x14ac:dyDescent="0.25">
      <c r="A288" s="16"/>
      <c r="B288" s="1"/>
      <c r="C288" s="1"/>
    </row>
    <row r="289" spans="1:3" x14ac:dyDescent="0.25">
      <c r="A289" s="16"/>
      <c r="B289" s="1"/>
      <c r="C289" s="1"/>
    </row>
    <row r="290" spans="1:3" x14ac:dyDescent="0.25">
      <c r="A290" s="16"/>
      <c r="B290" s="1"/>
      <c r="C290" s="1"/>
    </row>
    <row r="291" spans="1:3" x14ac:dyDescent="0.25">
      <c r="A291" s="16"/>
      <c r="B291" s="1"/>
      <c r="C291" s="1"/>
    </row>
    <row r="292" spans="1:3" x14ac:dyDescent="0.25">
      <c r="A292" s="16"/>
      <c r="B292" s="1"/>
      <c r="C292" s="1"/>
    </row>
    <row r="293" spans="1:3" x14ac:dyDescent="0.25">
      <c r="A293" s="16"/>
      <c r="B293" s="1"/>
      <c r="C293" s="1"/>
    </row>
    <row r="294" spans="1:3" x14ac:dyDescent="0.25">
      <c r="A294" s="16"/>
      <c r="B294" s="1"/>
      <c r="C294" s="1"/>
    </row>
    <row r="295" spans="1:3" x14ac:dyDescent="0.25">
      <c r="A295" s="16"/>
      <c r="B295" s="1"/>
      <c r="C295" s="1"/>
    </row>
    <row r="296" spans="1:3" x14ac:dyDescent="0.25">
      <c r="A296" s="16"/>
      <c r="B296" s="1"/>
      <c r="C296" s="1"/>
    </row>
    <row r="297" spans="1:3" x14ac:dyDescent="0.25">
      <c r="A297" s="16"/>
      <c r="B297" s="1"/>
      <c r="C297" s="1"/>
    </row>
    <row r="298" spans="1:3" x14ac:dyDescent="0.25">
      <c r="A298" s="7"/>
      <c r="B298" s="5"/>
      <c r="C298" s="2"/>
    </row>
    <row r="299" spans="1:3" x14ac:dyDescent="0.25">
      <c r="A299" s="7"/>
      <c r="B299" s="5"/>
      <c r="C299" s="2"/>
    </row>
    <row r="300" spans="1:3" x14ac:dyDescent="0.25">
      <c r="A300" s="7"/>
      <c r="B300" s="5"/>
      <c r="C300" s="2"/>
    </row>
    <row r="301" spans="1:3" x14ac:dyDescent="0.25">
      <c r="A301" s="7"/>
      <c r="B301" s="5"/>
      <c r="C301" s="2"/>
    </row>
    <row r="302" spans="1:3" x14ac:dyDescent="0.25">
      <c r="A302" s="7"/>
      <c r="B302" s="5"/>
      <c r="C302" s="2"/>
    </row>
    <row r="303" spans="1:3" x14ac:dyDescent="0.25">
      <c r="A303" s="7"/>
      <c r="B303" s="5"/>
      <c r="C303" s="2"/>
    </row>
    <row r="304" spans="1:3" x14ac:dyDescent="0.25">
      <c r="A304" s="7"/>
      <c r="B304" s="5"/>
      <c r="C304" s="2"/>
    </row>
    <row r="305" spans="1:3" x14ac:dyDescent="0.25">
      <c r="A305" s="7"/>
      <c r="B305" s="5"/>
      <c r="C305" s="2"/>
    </row>
    <row r="306" spans="1:3" x14ac:dyDescent="0.25">
      <c r="A306" s="7"/>
      <c r="B306" s="5"/>
      <c r="C306" s="2"/>
    </row>
    <row r="307" spans="1:3" x14ac:dyDescent="0.25">
      <c r="A307" s="7"/>
      <c r="B307" s="5"/>
      <c r="C307" s="2"/>
    </row>
    <row r="308" spans="1:3" x14ac:dyDescent="0.25">
      <c r="A308" s="7"/>
      <c r="B308" s="5"/>
      <c r="C308" s="2"/>
    </row>
    <row r="309" spans="1:3" x14ac:dyDescent="0.25">
      <c r="A309" s="7"/>
      <c r="B309" s="5"/>
      <c r="C309" s="2"/>
    </row>
    <row r="310" spans="1:3" x14ac:dyDescent="0.25">
      <c r="A310" s="7"/>
      <c r="B310" s="5"/>
      <c r="C310" s="2"/>
    </row>
    <row r="375" spans="1:3" x14ac:dyDescent="0.25">
      <c r="A375" s="16"/>
      <c r="B375" s="1"/>
      <c r="C375" s="1"/>
    </row>
    <row r="376" spans="1:3" x14ac:dyDescent="0.25">
      <c r="A376" s="16"/>
      <c r="B376" s="1"/>
      <c r="C376" s="1"/>
    </row>
    <row r="377" spans="1:3" x14ac:dyDescent="0.25">
      <c r="A377" s="16"/>
      <c r="B377" s="1"/>
      <c r="C377" s="1"/>
    </row>
    <row r="378" spans="1:3" x14ac:dyDescent="0.25">
      <c r="A378" s="16"/>
      <c r="B378" s="1"/>
      <c r="C378" s="1"/>
    </row>
    <row r="379" spans="1:3" x14ac:dyDescent="0.25">
      <c r="A379" s="16"/>
      <c r="B379" s="1"/>
      <c r="C379" s="1"/>
    </row>
    <row r="380" spans="1:3" x14ac:dyDescent="0.25">
      <c r="A380" s="16"/>
      <c r="B380" s="1"/>
      <c r="C380" s="1"/>
    </row>
    <row r="381" spans="1:3" x14ac:dyDescent="0.25">
      <c r="A381" s="16"/>
      <c r="B381" s="1"/>
      <c r="C381" s="1"/>
    </row>
    <row r="382" spans="1:3" x14ac:dyDescent="0.25">
      <c r="A382" s="16"/>
      <c r="B382" s="1"/>
      <c r="C382" s="1"/>
    </row>
    <row r="383" spans="1:3" x14ac:dyDescent="0.25">
      <c r="A383" s="16"/>
      <c r="B383" s="1"/>
      <c r="C383" s="1"/>
    </row>
    <row r="384" spans="1:3" x14ac:dyDescent="0.25">
      <c r="A384" s="16"/>
      <c r="B384" s="1"/>
      <c r="C384" s="1"/>
    </row>
    <row r="385" spans="1:3" x14ac:dyDescent="0.25">
      <c r="A385" s="16"/>
      <c r="B385" s="1"/>
      <c r="C385" s="1"/>
    </row>
    <row r="386" spans="1:3" x14ac:dyDescent="0.25">
      <c r="A386" s="16"/>
      <c r="B386" s="1"/>
      <c r="C386" s="1"/>
    </row>
    <row r="387" spans="1:3" x14ac:dyDescent="0.25">
      <c r="A387" s="16"/>
      <c r="B387" s="1"/>
      <c r="C387" s="1"/>
    </row>
    <row r="388" spans="1:3" x14ac:dyDescent="0.25">
      <c r="A388" s="16"/>
      <c r="B388" s="1"/>
      <c r="C388" s="1"/>
    </row>
    <row r="389" spans="1:3" x14ac:dyDescent="0.25">
      <c r="A389" s="16"/>
      <c r="B389" s="1"/>
      <c r="C389" s="1"/>
    </row>
    <row r="390" spans="1:3" x14ac:dyDescent="0.25">
      <c r="A390" s="16"/>
      <c r="B390" s="1"/>
      <c r="C390" s="1"/>
    </row>
    <row r="391" spans="1:3" x14ac:dyDescent="0.25">
      <c r="A391" s="16"/>
      <c r="B391" s="1"/>
      <c r="C391" s="1"/>
    </row>
    <row r="392" spans="1:3" x14ac:dyDescent="0.25">
      <c r="A392" s="16"/>
      <c r="B392" s="1"/>
      <c r="C392" s="1"/>
    </row>
    <row r="393" spans="1:3" x14ac:dyDescent="0.25">
      <c r="A393" s="16"/>
      <c r="B393" s="1"/>
      <c r="C393" s="1"/>
    </row>
    <row r="394" spans="1:3" x14ac:dyDescent="0.25">
      <c r="A394" s="16"/>
      <c r="B394" s="1"/>
      <c r="C394" s="1"/>
    </row>
    <row r="395" spans="1:3" x14ac:dyDescent="0.25">
      <c r="A395" s="16"/>
      <c r="B395" s="1"/>
      <c r="C395" s="1"/>
    </row>
    <row r="396" spans="1:3" x14ac:dyDescent="0.25">
      <c r="A396" s="7"/>
      <c r="B396" s="5"/>
      <c r="C396" s="5"/>
    </row>
    <row r="397" spans="1:3" x14ac:dyDescent="0.25">
      <c r="A397" s="7"/>
      <c r="B397" s="5"/>
      <c r="C397" s="5"/>
    </row>
    <row r="398" spans="1:3" x14ac:dyDescent="0.25">
      <c r="A398" s="7"/>
      <c r="B398" s="5"/>
      <c r="C398" s="2"/>
    </row>
    <row r="399" spans="1:3" x14ac:dyDescent="0.25">
      <c r="A399" s="7"/>
      <c r="B399" s="5"/>
      <c r="C399" s="2"/>
    </row>
    <row r="400" spans="1:3" x14ac:dyDescent="0.25">
      <c r="A400" s="7"/>
      <c r="B400" s="5"/>
      <c r="C400" s="2"/>
    </row>
    <row r="401" spans="1:3" x14ac:dyDescent="0.25">
      <c r="A401" s="7"/>
      <c r="B401" s="5"/>
      <c r="C401" s="2"/>
    </row>
    <row r="402" spans="1:3" x14ac:dyDescent="0.25">
      <c r="A402" s="7"/>
      <c r="B402" s="5"/>
      <c r="C402" s="2"/>
    </row>
    <row r="403" spans="1:3" x14ac:dyDescent="0.25">
      <c r="A403" s="7"/>
      <c r="B403" s="5"/>
      <c r="C403" s="2"/>
    </row>
    <row r="404" spans="1:3" x14ac:dyDescent="0.25">
      <c r="A404" s="7"/>
      <c r="B404" s="5"/>
      <c r="C404" s="2"/>
    </row>
    <row r="405" spans="1:3" x14ac:dyDescent="0.25">
      <c r="A405" s="7"/>
      <c r="B405" s="5"/>
      <c r="C405" s="2"/>
    </row>
    <row r="406" spans="1:3" x14ac:dyDescent="0.25">
      <c r="A406" s="7"/>
      <c r="B406" s="5"/>
      <c r="C406" s="2"/>
    </row>
  </sheetData>
  <mergeCells count="1">
    <mergeCell ref="B2:C2"/>
  </mergeCells>
  <conditionalFormatting sqref="L3:M25">
    <cfRule type="expression" dxfId="74" priority="1">
      <formula>$M3=1</formula>
    </cfRule>
    <cfRule type="expression" dxfId="73" priority="2">
      <formula>$M3=3</formula>
    </cfRule>
    <cfRule type="expression" dxfId="72" priority="3">
      <formula>$M3=2</formula>
    </cfRule>
  </conditionalFormatting>
  <pageMargins left="0.75" right="0.31496062992125984" top="0.43307086614173229" bottom="0.27559055118110237" header="0.5" footer="0.5"/>
  <pageSetup paperSize="9" scale="92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7">
    <pageSetUpPr fitToPage="1"/>
  </sheetPr>
  <dimension ref="A1:K401"/>
  <sheetViews>
    <sheetView showGridLines="0" showZeros="0" workbookViewId="0"/>
  </sheetViews>
  <sheetFormatPr defaultColWidth="10.77734375" defaultRowHeight="13.2" x14ac:dyDescent="0.25"/>
  <cols>
    <col min="1" max="1" width="4.77734375" style="13" customWidth="1"/>
    <col min="2" max="2" width="11.6640625" style="6" customWidth="1"/>
    <col min="3" max="3" width="16.33203125" style="3" customWidth="1"/>
    <col min="4" max="6" width="10.6640625" style="12" customWidth="1"/>
    <col min="7" max="7" width="9.77734375" style="12" customWidth="1"/>
    <col min="8" max="8" width="10.77734375" style="12" hidden="1" customWidth="1"/>
    <col min="9" max="9" width="8" style="134" hidden="1" customWidth="1"/>
    <col min="10" max="10" width="5.88671875" style="131" customWidth="1"/>
    <col min="11" max="11" width="8.21875" style="3" customWidth="1"/>
    <col min="12" max="16384" width="10.77734375" style="3"/>
  </cols>
  <sheetData>
    <row r="1" spans="1:11" s="8" customFormat="1" ht="39" customHeight="1" thickBot="1" x14ac:dyDescent="0.25">
      <c r="A1" s="9" t="s">
        <v>16</v>
      </c>
      <c r="B1" s="10"/>
      <c r="C1" s="10"/>
      <c r="D1" s="35"/>
      <c r="E1" s="35"/>
      <c r="F1" s="35"/>
      <c r="G1" s="36"/>
      <c r="H1" s="54" t="s">
        <v>17</v>
      </c>
      <c r="I1" s="133"/>
      <c r="J1" s="127"/>
    </row>
    <row r="2" spans="1:11" ht="13.8" thickBot="1" x14ac:dyDescent="0.3">
      <c r="A2" s="14" t="s">
        <v>1</v>
      </c>
      <c r="B2" s="154" t="s">
        <v>2</v>
      </c>
      <c r="C2" s="155"/>
      <c r="D2" s="82" t="s">
        <v>3</v>
      </c>
      <c r="E2" s="82" t="s">
        <v>5</v>
      </c>
      <c r="F2" s="82" t="s">
        <v>6</v>
      </c>
      <c r="G2" s="18" t="s">
        <v>7</v>
      </c>
      <c r="H2" s="12" t="s">
        <v>18</v>
      </c>
      <c r="J2" s="137" t="s">
        <v>27</v>
      </c>
      <c r="K2" s="132" t="s">
        <v>26</v>
      </c>
    </row>
    <row r="3" spans="1:11" s="19" customFormat="1" ht="16.95" customHeight="1" x14ac:dyDescent="0.25">
      <c r="A3" s="55">
        <v>103</v>
      </c>
      <c r="B3" s="56" t="s">
        <v>32</v>
      </c>
      <c r="C3" s="57" t="s">
        <v>31</v>
      </c>
      <c r="D3" s="83">
        <v>193</v>
      </c>
      <c r="E3" s="83">
        <v>194</v>
      </c>
      <c r="F3" s="83">
        <v>197</v>
      </c>
      <c r="G3" s="58">
        <v>1173</v>
      </c>
      <c r="H3" s="21">
        <v>1173</v>
      </c>
      <c r="I3" s="135">
        <v>1</v>
      </c>
      <c r="J3" s="138" t="s">
        <v>55</v>
      </c>
      <c r="K3" s="129">
        <v>1</v>
      </c>
    </row>
    <row r="4" spans="1:11" s="19" customFormat="1" ht="16.95" customHeight="1" thickBot="1" x14ac:dyDescent="0.3">
      <c r="A4" s="28">
        <v>102</v>
      </c>
      <c r="B4" s="30" t="s">
        <v>30</v>
      </c>
      <c r="C4" s="31" t="s">
        <v>31</v>
      </c>
      <c r="D4" s="84">
        <v>196</v>
      </c>
      <c r="E4" s="84">
        <v>197</v>
      </c>
      <c r="F4" s="84">
        <v>196</v>
      </c>
      <c r="G4" s="59"/>
      <c r="H4" s="21"/>
      <c r="I4" s="135">
        <v>1</v>
      </c>
      <c r="J4" s="138"/>
      <c r="K4" s="129" t="s">
        <v>55</v>
      </c>
    </row>
    <row r="5" spans="1:11" s="19" customFormat="1" ht="15" customHeight="1" x14ac:dyDescent="0.25">
      <c r="A5" s="55">
        <v>101</v>
      </c>
      <c r="B5" s="56" t="s">
        <v>28</v>
      </c>
      <c r="C5" s="57" t="s">
        <v>29</v>
      </c>
      <c r="D5" s="83">
        <v>193</v>
      </c>
      <c r="E5" s="83">
        <v>194</v>
      </c>
      <c r="F5" s="83">
        <v>194</v>
      </c>
      <c r="G5" s="58">
        <v>1156</v>
      </c>
      <c r="H5" s="21">
        <v>1156</v>
      </c>
      <c r="I5" s="135">
        <v>2</v>
      </c>
      <c r="J5" s="138" t="s">
        <v>55</v>
      </c>
      <c r="K5" s="129">
        <v>2</v>
      </c>
    </row>
    <row r="6" spans="1:11" s="19" customFormat="1" ht="15" customHeight="1" thickBot="1" x14ac:dyDescent="0.3">
      <c r="A6" s="28">
        <v>104</v>
      </c>
      <c r="B6" s="30" t="s">
        <v>33</v>
      </c>
      <c r="C6" s="31" t="s">
        <v>34</v>
      </c>
      <c r="D6" s="84">
        <v>191</v>
      </c>
      <c r="E6" s="84">
        <v>192</v>
      </c>
      <c r="F6" s="84">
        <v>192</v>
      </c>
      <c r="G6" s="59"/>
      <c r="H6" s="21"/>
      <c r="I6" s="135">
        <v>2</v>
      </c>
      <c r="J6" s="138"/>
      <c r="K6" s="129" t="s">
        <v>55</v>
      </c>
    </row>
    <row r="7" spans="1:11" s="19" customFormat="1" ht="15" customHeight="1" x14ac:dyDescent="0.25">
      <c r="A7" s="55"/>
      <c r="B7" s="56"/>
      <c r="C7" s="57"/>
      <c r="D7" s="83"/>
      <c r="E7" s="83"/>
      <c r="F7" s="83"/>
      <c r="G7" s="58"/>
      <c r="H7" s="21"/>
      <c r="I7" s="135"/>
      <c r="J7" s="138" t="s">
        <v>56</v>
      </c>
      <c r="K7" s="129" t="s">
        <v>56</v>
      </c>
    </row>
    <row r="8" spans="1:11" s="19" customFormat="1" ht="15" customHeight="1" thickBot="1" x14ac:dyDescent="0.3">
      <c r="A8" s="28"/>
      <c r="B8" s="30"/>
      <c r="C8" s="31"/>
      <c r="D8" s="84"/>
      <c r="E8" s="84"/>
      <c r="F8" s="84"/>
      <c r="G8" s="59"/>
      <c r="H8" s="21"/>
      <c r="I8" s="135"/>
      <c r="J8" s="138"/>
      <c r="K8" s="129" t="s">
        <v>56</v>
      </c>
    </row>
    <row r="9" spans="1:11" s="19" customFormat="1" ht="15" customHeight="1" x14ac:dyDescent="0.25">
      <c r="A9" s="55"/>
      <c r="B9" s="56"/>
      <c r="C9" s="57"/>
      <c r="D9" s="83"/>
      <c r="E9" s="83"/>
      <c r="F9" s="83"/>
      <c r="G9" s="58"/>
      <c r="H9" s="21"/>
      <c r="I9" s="135"/>
      <c r="J9" s="138" t="s">
        <v>56</v>
      </c>
      <c r="K9" s="129" t="s">
        <v>56</v>
      </c>
    </row>
    <row r="10" spans="1:11" s="19" customFormat="1" ht="15" customHeight="1" thickBot="1" x14ac:dyDescent="0.3">
      <c r="A10" s="28"/>
      <c r="B10" s="30"/>
      <c r="C10" s="31"/>
      <c r="D10" s="84"/>
      <c r="E10" s="84"/>
      <c r="F10" s="84"/>
      <c r="G10" s="59"/>
      <c r="H10" s="21"/>
      <c r="I10" s="135"/>
      <c r="J10" s="138"/>
      <c r="K10" s="129" t="s">
        <v>56</v>
      </c>
    </row>
    <row r="11" spans="1:11" s="19" customFormat="1" ht="15" customHeight="1" x14ac:dyDescent="0.25">
      <c r="A11" s="55"/>
      <c r="B11" s="56"/>
      <c r="C11" s="57"/>
      <c r="D11" s="83"/>
      <c r="E11" s="83"/>
      <c r="F11" s="83"/>
      <c r="G11" s="58"/>
      <c r="H11" s="21"/>
      <c r="I11" s="135"/>
      <c r="J11" s="138" t="s">
        <v>56</v>
      </c>
      <c r="K11" s="129" t="s">
        <v>56</v>
      </c>
    </row>
    <row r="12" spans="1:11" s="19" customFormat="1" ht="15" customHeight="1" thickBot="1" x14ac:dyDescent="0.3">
      <c r="A12" s="28"/>
      <c r="B12" s="30"/>
      <c r="C12" s="31"/>
      <c r="D12" s="84"/>
      <c r="E12" s="84"/>
      <c r="F12" s="84"/>
      <c r="G12" s="59"/>
      <c r="H12" s="21"/>
      <c r="I12" s="135"/>
      <c r="J12" s="138"/>
      <c r="K12" s="129" t="s">
        <v>56</v>
      </c>
    </row>
    <row r="13" spans="1:11" s="19" customFormat="1" ht="15" customHeight="1" x14ac:dyDescent="0.25">
      <c r="A13" s="55"/>
      <c r="B13" s="56"/>
      <c r="C13" s="57"/>
      <c r="D13" s="83"/>
      <c r="E13" s="83"/>
      <c r="F13" s="83"/>
      <c r="G13" s="58"/>
      <c r="H13" s="21"/>
      <c r="I13" s="135"/>
      <c r="J13" s="138" t="s">
        <v>56</v>
      </c>
      <c r="K13" s="129" t="s">
        <v>56</v>
      </c>
    </row>
    <row r="14" spans="1:11" s="19" customFormat="1" ht="15" customHeight="1" thickBot="1" x14ac:dyDescent="0.3">
      <c r="A14" s="28"/>
      <c r="B14" s="30"/>
      <c r="C14" s="31"/>
      <c r="D14" s="84"/>
      <c r="E14" s="84"/>
      <c r="F14" s="84"/>
      <c r="G14" s="59"/>
      <c r="H14" s="21"/>
      <c r="I14" s="135"/>
      <c r="J14" s="138"/>
      <c r="K14" s="129" t="str">
        <f>K13</f>
        <v/>
      </c>
    </row>
    <row r="15" spans="1:11" s="19" customFormat="1" ht="15" customHeight="1" x14ac:dyDescent="0.25">
      <c r="A15" s="55"/>
      <c r="B15" s="56"/>
      <c r="C15" s="57"/>
      <c r="D15" s="83"/>
      <c r="E15" s="83"/>
      <c r="F15" s="83"/>
      <c r="G15" s="58"/>
      <c r="H15" s="21"/>
      <c r="I15" s="135"/>
      <c r="J15" s="138" t="str">
        <f>IF(A15&gt;0,IF(COUNTIF($G$3:$G$24,G15)&gt;1,"C/B","-"),"")</f>
        <v/>
      </c>
      <c r="K15" s="129" t="str">
        <f>IF(G15&gt;0,_xlfn.RANK.EQ(#REF!,#REF!,0),"")</f>
        <v/>
      </c>
    </row>
    <row r="16" spans="1:11" s="19" customFormat="1" ht="15" customHeight="1" thickBot="1" x14ac:dyDescent="0.3">
      <c r="A16" s="28"/>
      <c r="B16" s="30"/>
      <c r="C16" s="31"/>
      <c r="D16" s="84"/>
      <c r="E16" s="84"/>
      <c r="F16" s="84"/>
      <c r="G16" s="59"/>
      <c r="H16" s="21"/>
      <c r="I16" s="135"/>
      <c r="J16" s="138"/>
      <c r="K16" s="129" t="str">
        <f>K15</f>
        <v/>
      </c>
    </row>
    <row r="17" spans="1:11" s="19" customFormat="1" ht="15" customHeight="1" x14ac:dyDescent="0.25">
      <c r="A17" s="55"/>
      <c r="B17" s="56"/>
      <c r="C17" s="57"/>
      <c r="D17" s="83"/>
      <c r="E17" s="83"/>
      <c r="F17" s="83"/>
      <c r="G17" s="58"/>
      <c r="H17" s="21"/>
      <c r="I17" s="135"/>
      <c r="J17" s="138" t="str">
        <f>IF(A17&gt;0,IF(COUNTIF($G$3:$G$24,G17)&gt;1,"C/B","-"),"")</f>
        <v/>
      </c>
      <c r="K17" s="129" t="str">
        <f>IF(G17&gt;0,_xlfn.RANK.EQ(#REF!,#REF!,0),"")</f>
        <v/>
      </c>
    </row>
    <row r="18" spans="1:11" s="19" customFormat="1" ht="15" customHeight="1" thickBot="1" x14ac:dyDescent="0.3">
      <c r="A18" s="28"/>
      <c r="B18" s="30"/>
      <c r="C18" s="31"/>
      <c r="D18" s="84"/>
      <c r="E18" s="84"/>
      <c r="F18" s="84"/>
      <c r="G18" s="59"/>
      <c r="H18" s="21"/>
      <c r="I18" s="135"/>
      <c r="J18" s="138"/>
      <c r="K18" s="129" t="str">
        <f>K17</f>
        <v/>
      </c>
    </row>
    <row r="19" spans="1:11" s="19" customFormat="1" ht="15" customHeight="1" x14ac:dyDescent="0.25">
      <c r="A19" s="55"/>
      <c r="B19" s="56"/>
      <c r="C19" s="57"/>
      <c r="D19" s="83"/>
      <c r="E19" s="83"/>
      <c r="F19" s="83"/>
      <c r="G19" s="58"/>
      <c r="H19" s="21"/>
      <c r="I19" s="135"/>
      <c r="J19" s="138" t="str">
        <f>IF(A19&gt;0,IF(COUNTIF($G$3:$G$24,G19)&gt;1,"C/B","-"),"")</f>
        <v/>
      </c>
      <c r="K19" s="129" t="str">
        <f>IF(G19&gt;0,_xlfn.RANK.EQ(#REF!,#REF!,0),"")</f>
        <v/>
      </c>
    </row>
    <row r="20" spans="1:11" s="19" customFormat="1" ht="15" customHeight="1" thickBot="1" x14ac:dyDescent="0.3">
      <c r="A20" s="28"/>
      <c r="B20" s="30"/>
      <c r="C20" s="31"/>
      <c r="D20" s="84"/>
      <c r="E20" s="84"/>
      <c r="F20" s="84"/>
      <c r="G20" s="59"/>
      <c r="H20" s="21"/>
      <c r="I20" s="135"/>
      <c r="J20" s="138"/>
      <c r="K20" s="129" t="str">
        <f>K19</f>
        <v/>
      </c>
    </row>
    <row r="21" spans="1:11" s="19" customFormat="1" ht="15" customHeight="1" x14ac:dyDescent="0.25">
      <c r="A21" s="55"/>
      <c r="B21" s="56"/>
      <c r="C21" s="57"/>
      <c r="D21" s="83"/>
      <c r="E21" s="83"/>
      <c r="F21" s="83"/>
      <c r="G21" s="58"/>
      <c r="H21" s="21"/>
      <c r="I21" s="135"/>
      <c r="J21" s="138" t="str">
        <f>IF(A21&gt;0,IF(COUNTIF($G$3:$G$24,G21)&gt;1,"C/B","-"),"")</f>
        <v/>
      </c>
      <c r="K21" s="129" t="str">
        <f>IF(G21&gt;0,_xlfn.RANK.EQ(#REF!,#REF!,0),"")</f>
        <v/>
      </c>
    </row>
    <row r="22" spans="1:11" s="19" customFormat="1" ht="15" customHeight="1" thickBot="1" x14ac:dyDescent="0.3">
      <c r="A22" s="28"/>
      <c r="B22" s="30"/>
      <c r="C22" s="31"/>
      <c r="D22" s="84"/>
      <c r="E22" s="84"/>
      <c r="F22" s="84"/>
      <c r="G22" s="59"/>
      <c r="H22" s="21"/>
      <c r="I22" s="135"/>
      <c r="J22" s="138"/>
      <c r="K22" s="129" t="str">
        <f>K21</f>
        <v/>
      </c>
    </row>
    <row r="23" spans="1:11" s="19" customFormat="1" ht="15" customHeight="1" x14ac:dyDescent="0.25">
      <c r="A23" s="55"/>
      <c r="B23" s="56"/>
      <c r="C23" s="57"/>
      <c r="D23" s="83"/>
      <c r="E23" s="83"/>
      <c r="F23" s="83"/>
      <c r="G23" s="58"/>
      <c r="H23" s="21"/>
      <c r="I23" s="135"/>
      <c r="J23" s="138" t="str">
        <f>IF(A23&gt;0,IF(COUNTIF($G$3:$G$24,G23)&gt;1,"C/B","-"),"")</f>
        <v/>
      </c>
      <c r="K23" s="129" t="str">
        <f>IF(G23&gt;0,_xlfn.RANK.EQ(#REF!,#REF!,0),"")</f>
        <v/>
      </c>
    </row>
    <row r="24" spans="1:11" s="19" customFormat="1" ht="15" customHeight="1" thickBot="1" x14ac:dyDescent="0.3">
      <c r="A24" s="116"/>
      <c r="B24" s="117"/>
      <c r="C24" s="107"/>
      <c r="D24" s="139"/>
      <c r="E24" s="139"/>
      <c r="F24" s="139"/>
      <c r="G24" s="140"/>
      <c r="H24" s="21"/>
      <c r="I24" s="135"/>
      <c r="J24" s="138"/>
      <c r="K24" s="129" t="str">
        <f>K23</f>
        <v/>
      </c>
    </row>
    <row r="25" spans="1:11" ht="13.8" thickTop="1" x14ac:dyDescent="0.25">
      <c r="A25" s="15"/>
      <c r="B25" s="17"/>
      <c r="C25" s="4"/>
      <c r="D25" s="7"/>
      <c r="E25" s="7"/>
      <c r="F25" s="7"/>
    </row>
    <row r="26" spans="1:11" x14ac:dyDescent="0.25">
      <c r="A26" s="15"/>
      <c r="B26" s="17"/>
      <c r="C26" s="4"/>
      <c r="D26" s="16"/>
      <c r="E26" s="16"/>
      <c r="F26" s="16"/>
    </row>
    <row r="27" spans="1:11" x14ac:dyDescent="0.25">
      <c r="A27" s="15"/>
      <c r="B27" s="17"/>
      <c r="C27" s="4"/>
      <c r="D27" s="16"/>
      <c r="E27" s="16"/>
      <c r="F27" s="16"/>
    </row>
    <row r="28" spans="1:11" x14ac:dyDescent="0.25">
      <c r="A28" s="15"/>
      <c r="B28" s="17"/>
      <c r="C28" s="4"/>
      <c r="D28" s="7"/>
      <c r="E28" s="7"/>
      <c r="F28" s="7"/>
    </row>
    <row r="29" spans="1:11" x14ac:dyDescent="0.25">
      <c r="A29" s="15"/>
      <c r="B29" s="17"/>
      <c r="C29" s="4"/>
      <c r="D29" s="7"/>
      <c r="E29" s="7"/>
      <c r="F29" s="7"/>
    </row>
    <row r="30" spans="1:11" x14ac:dyDescent="0.25">
      <c r="A30" s="15"/>
      <c r="B30" s="17"/>
      <c r="C30" s="4"/>
      <c r="D30" s="13"/>
      <c r="E30" s="13"/>
      <c r="F30" s="13"/>
    </row>
    <row r="31" spans="1:11" x14ac:dyDescent="0.25">
      <c r="A31" s="15"/>
      <c r="B31" s="17"/>
      <c r="C31" s="4"/>
      <c r="D31" s="16"/>
      <c r="E31" s="16"/>
      <c r="F31" s="16"/>
    </row>
    <row r="32" spans="1:11" x14ac:dyDescent="0.25">
      <c r="A32" s="15"/>
      <c r="B32" s="17"/>
      <c r="C32" s="4"/>
      <c r="D32" s="13"/>
      <c r="E32" s="13"/>
      <c r="F32" s="13"/>
    </row>
    <row r="33" spans="1:6" x14ac:dyDescent="0.25">
      <c r="A33" s="15"/>
      <c r="B33" s="17"/>
      <c r="C33" s="4"/>
      <c r="D33" s="13"/>
      <c r="E33" s="13"/>
      <c r="F33" s="13"/>
    </row>
    <row r="34" spans="1:6" x14ac:dyDescent="0.25">
      <c r="A34" s="15"/>
      <c r="B34" s="17"/>
      <c r="C34" s="4"/>
      <c r="D34" s="13"/>
      <c r="E34" s="13"/>
      <c r="F34" s="13"/>
    </row>
    <row r="35" spans="1:6" x14ac:dyDescent="0.25">
      <c r="D35" s="11"/>
      <c r="E35" s="11"/>
      <c r="F35" s="11"/>
    </row>
    <row r="36" spans="1:6" x14ac:dyDescent="0.25">
      <c r="D36" s="11"/>
      <c r="E36" s="11"/>
      <c r="F36" s="11"/>
    </row>
    <row r="37" spans="1:6" x14ac:dyDescent="0.25">
      <c r="D37" s="11"/>
      <c r="E37" s="11"/>
      <c r="F37" s="11"/>
    </row>
    <row r="38" spans="1:6" x14ac:dyDescent="0.25">
      <c r="D38" s="11"/>
      <c r="E38" s="11"/>
      <c r="F38" s="11"/>
    </row>
    <row r="39" spans="1:6" x14ac:dyDescent="0.25">
      <c r="D39" s="11"/>
      <c r="E39" s="11"/>
      <c r="F39" s="11"/>
    </row>
    <row r="40" spans="1:6" x14ac:dyDescent="0.25">
      <c r="D40" s="11"/>
      <c r="E40" s="11"/>
      <c r="F40" s="11"/>
    </row>
    <row r="41" spans="1:6" x14ac:dyDescent="0.25">
      <c r="D41" s="11"/>
      <c r="E41" s="11"/>
      <c r="F41" s="11"/>
    </row>
    <row r="42" spans="1:6" x14ac:dyDescent="0.25">
      <c r="D42" s="11"/>
      <c r="E42" s="11"/>
      <c r="F42" s="11"/>
    </row>
    <row r="43" spans="1:6" x14ac:dyDescent="0.25">
      <c r="D43" s="11"/>
      <c r="E43" s="11"/>
      <c r="F43" s="11"/>
    </row>
    <row r="44" spans="1:6" x14ac:dyDescent="0.25">
      <c r="D44" s="11"/>
      <c r="E44" s="11"/>
      <c r="F44" s="11"/>
    </row>
    <row r="45" spans="1:6" x14ac:dyDescent="0.25">
      <c r="D45" s="11"/>
      <c r="E45" s="11"/>
      <c r="F45" s="11"/>
    </row>
    <row r="46" spans="1:6" x14ac:dyDescent="0.25">
      <c r="D46" s="11"/>
      <c r="E46" s="11"/>
      <c r="F46" s="11"/>
    </row>
    <row r="47" spans="1:6" x14ac:dyDescent="0.25">
      <c r="D47" s="11"/>
      <c r="E47" s="11"/>
      <c r="F47" s="11"/>
    </row>
    <row r="48" spans="1:6" x14ac:dyDescent="0.25">
      <c r="D48" s="11"/>
      <c r="E48" s="11"/>
      <c r="F48" s="11"/>
    </row>
    <row r="49" spans="4:6" x14ac:dyDescent="0.25">
      <c r="D49" s="11"/>
      <c r="E49" s="11"/>
      <c r="F49" s="11"/>
    </row>
    <row r="50" spans="4:6" x14ac:dyDescent="0.25">
      <c r="D50" s="11">
        <v>0</v>
      </c>
      <c r="E50" s="11">
        <v>0</v>
      </c>
      <c r="F50" s="11">
        <v>0</v>
      </c>
    </row>
    <row r="51" spans="4:6" x14ac:dyDescent="0.25">
      <c r="D51" s="11">
        <v>0</v>
      </c>
      <c r="E51" s="11">
        <v>0</v>
      </c>
      <c r="F51" s="11">
        <v>0</v>
      </c>
    </row>
    <row r="52" spans="4:6" x14ac:dyDescent="0.25">
      <c r="D52" s="11">
        <v>0</v>
      </c>
      <c r="E52" s="11">
        <v>0</v>
      </c>
      <c r="F52" s="11">
        <v>0</v>
      </c>
    </row>
    <row r="53" spans="4:6" x14ac:dyDescent="0.25">
      <c r="D53" s="11"/>
      <c r="E53" s="11"/>
      <c r="F53" s="11"/>
    </row>
    <row r="54" spans="4:6" x14ac:dyDescent="0.25">
      <c r="D54" s="11"/>
      <c r="E54" s="11"/>
      <c r="F54" s="11"/>
    </row>
    <row r="55" spans="4:6" x14ac:dyDescent="0.25">
      <c r="D55" s="11"/>
      <c r="E55" s="11"/>
      <c r="F55" s="11"/>
    </row>
    <row r="56" spans="4:6" x14ac:dyDescent="0.25">
      <c r="D56" s="11"/>
      <c r="E56" s="11"/>
      <c r="F56" s="11"/>
    </row>
    <row r="57" spans="4:6" x14ac:dyDescent="0.25">
      <c r="D57" s="11"/>
      <c r="E57" s="11"/>
      <c r="F57" s="11"/>
    </row>
    <row r="58" spans="4:6" x14ac:dyDescent="0.25">
      <c r="D58" s="11"/>
      <c r="E58" s="11"/>
      <c r="F58" s="11"/>
    </row>
    <row r="59" spans="4:6" x14ac:dyDescent="0.25">
      <c r="D59" s="11"/>
      <c r="E59" s="11"/>
      <c r="F59" s="11"/>
    </row>
    <row r="70" spans="1:3" x14ac:dyDescent="0.25">
      <c r="A70" s="16"/>
      <c r="B70" s="1"/>
      <c r="C70" s="1"/>
    </row>
    <row r="71" spans="1:3" x14ac:dyDescent="0.25">
      <c r="A71" s="16"/>
      <c r="B71" s="1"/>
      <c r="C71" s="1"/>
    </row>
    <row r="72" spans="1:3" x14ac:dyDescent="0.25">
      <c r="A72" s="16"/>
      <c r="B72" s="1"/>
      <c r="C72" s="1"/>
    </row>
    <row r="73" spans="1:3" x14ac:dyDescent="0.25">
      <c r="A73" s="16"/>
      <c r="B73" s="1"/>
      <c r="C73" s="1"/>
    </row>
    <row r="74" spans="1:3" x14ac:dyDescent="0.25">
      <c r="A74" s="16"/>
      <c r="B74" s="1"/>
      <c r="C74" s="1"/>
    </row>
    <row r="75" spans="1:3" x14ac:dyDescent="0.25">
      <c r="A75" s="16"/>
      <c r="B75" s="1"/>
      <c r="C75" s="1"/>
    </row>
    <row r="76" spans="1:3" x14ac:dyDescent="0.25">
      <c r="A76" s="16"/>
      <c r="B76" s="1"/>
      <c r="C76" s="1"/>
    </row>
    <row r="77" spans="1:3" x14ac:dyDescent="0.25">
      <c r="A77" s="16"/>
      <c r="B77" s="1"/>
      <c r="C77" s="1"/>
    </row>
    <row r="78" spans="1:3" x14ac:dyDescent="0.25">
      <c r="A78" s="16"/>
      <c r="B78" s="1"/>
      <c r="C78" s="1"/>
    </row>
    <row r="79" spans="1:3" x14ac:dyDescent="0.25">
      <c r="A79" s="16"/>
      <c r="B79" s="1"/>
      <c r="C79" s="1"/>
    </row>
    <row r="80" spans="1:3" x14ac:dyDescent="0.25">
      <c r="A80" s="16"/>
      <c r="B80" s="1"/>
      <c r="C80" s="1"/>
    </row>
    <row r="81" spans="1:3" x14ac:dyDescent="0.25">
      <c r="A81" s="16"/>
      <c r="B81" s="1"/>
      <c r="C81" s="1"/>
    </row>
    <row r="82" spans="1:3" x14ac:dyDescent="0.25">
      <c r="A82" s="16"/>
      <c r="B82" s="1"/>
      <c r="C82" s="1"/>
    </row>
    <row r="83" spans="1:3" x14ac:dyDescent="0.25">
      <c r="A83" s="16"/>
      <c r="B83" s="1"/>
      <c r="C83" s="1"/>
    </row>
    <row r="84" spans="1:3" x14ac:dyDescent="0.25">
      <c r="A84" s="16"/>
      <c r="B84" s="1"/>
      <c r="C84" s="1"/>
    </row>
    <row r="85" spans="1:3" x14ac:dyDescent="0.25">
      <c r="A85" s="16"/>
      <c r="B85" s="1"/>
      <c r="C85" s="1"/>
    </row>
    <row r="86" spans="1:3" x14ac:dyDescent="0.25">
      <c r="A86" s="16"/>
      <c r="B86" s="1"/>
      <c r="C86" s="1"/>
    </row>
    <row r="87" spans="1:3" x14ac:dyDescent="0.25">
      <c r="A87" s="16"/>
      <c r="B87" s="1"/>
      <c r="C87" s="1"/>
    </row>
    <row r="88" spans="1:3" x14ac:dyDescent="0.25">
      <c r="A88" s="16"/>
      <c r="B88" s="1"/>
      <c r="C88" s="1"/>
    </row>
    <row r="89" spans="1:3" x14ac:dyDescent="0.25">
      <c r="A89" s="16"/>
      <c r="B89" s="1"/>
      <c r="C89" s="1"/>
    </row>
    <row r="90" spans="1:3" x14ac:dyDescent="0.25">
      <c r="A90" s="16"/>
      <c r="B90" s="1"/>
      <c r="C90" s="1"/>
    </row>
    <row r="91" spans="1:3" x14ac:dyDescent="0.25">
      <c r="A91" s="7"/>
      <c r="B91" s="5"/>
      <c r="C91" s="5"/>
    </row>
    <row r="92" spans="1:3" x14ac:dyDescent="0.25">
      <c r="A92" s="7"/>
      <c r="B92" s="5"/>
      <c r="C92" s="5"/>
    </row>
    <row r="93" spans="1:3" x14ac:dyDescent="0.25">
      <c r="A93" s="7"/>
      <c r="B93" s="5"/>
      <c r="C93" s="5"/>
    </row>
    <row r="94" spans="1:3" x14ac:dyDescent="0.25">
      <c r="A94" s="7"/>
      <c r="B94" s="5"/>
      <c r="C94" s="5"/>
    </row>
    <row r="95" spans="1:3" x14ac:dyDescent="0.25">
      <c r="A95" s="7"/>
      <c r="B95" s="5"/>
      <c r="C95" s="2"/>
    </row>
    <row r="170" spans="1:3" x14ac:dyDescent="0.25">
      <c r="A170" s="16"/>
      <c r="B170" s="1"/>
      <c r="C170" s="1"/>
    </row>
    <row r="171" spans="1:3" x14ac:dyDescent="0.25">
      <c r="A171" s="16"/>
      <c r="B171" s="1"/>
      <c r="C171" s="1"/>
    </row>
    <row r="172" spans="1:3" x14ac:dyDescent="0.25">
      <c r="A172" s="16"/>
      <c r="B172" s="1"/>
      <c r="C172" s="1"/>
    </row>
    <row r="173" spans="1:3" x14ac:dyDescent="0.25">
      <c r="A173" s="16"/>
      <c r="B173" s="1"/>
      <c r="C173" s="1"/>
    </row>
    <row r="174" spans="1:3" x14ac:dyDescent="0.25">
      <c r="A174" s="16"/>
      <c r="B174" s="1"/>
      <c r="C174" s="1"/>
    </row>
    <row r="175" spans="1:3" x14ac:dyDescent="0.25">
      <c r="A175" s="16"/>
      <c r="B175" s="1"/>
      <c r="C175" s="1"/>
    </row>
    <row r="176" spans="1:3" x14ac:dyDescent="0.25">
      <c r="A176" s="16"/>
      <c r="B176" s="1"/>
      <c r="C176" s="1"/>
    </row>
    <row r="177" spans="1:3" x14ac:dyDescent="0.25">
      <c r="A177" s="16"/>
      <c r="B177" s="1"/>
      <c r="C177" s="1"/>
    </row>
    <row r="178" spans="1:3" x14ac:dyDescent="0.25">
      <c r="A178" s="16"/>
      <c r="B178" s="1"/>
      <c r="C178" s="1"/>
    </row>
    <row r="179" spans="1:3" x14ac:dyDescent="0.25">
      <c r="A179" s="16"/>
      <c r="B179" s="1"/>
      <c r="C179" s="1"/>
    </row>
    <row r="180" spans="1:3" x14ac:dyDescent="0.25">
      <c r="A180" s="16"/>
      <c r="B180" s="1"/>
      <c r="C180" s="1"/>
    </row>
    <row r="181" spans="1:3" x14ac:dyDescent="0.25">
      <c r="A181" s="16"/>
      <c r="B181" s="1"/>
      <c r="C181" s="1"/>
    </row>
    <row r="182" spans="1:3" x14ac:dyDescent="0.25">
      <c r="A182" s="16"/>
      <c r="B182" s="1"/>
      <c r="C182" s="1"/>
    </row>
    <row r="183" spans="1:3" x14ac:dyDescent="0.25">
      <c r="A183" s="16"/>
      <c r="B183" s="1"/>
      <c r="C183" s="1"/>
    </row>
    <row r="184" spans="1:3" x14ac:dyDescent="0.25">
      <c r="A184" s="16"/>
      <c r="B184" s="1"/>
      <c r="C184" s="1"/>
    </row>
    <row r="185" spans="1:3" x14ac:dyDescent="0.25">
      <c r="A185" s="16"/>
      <c r="B185" s="1"/>
      <c r="C185" s="1"/>
    </row>
    <row r="186" spans="1:3" x14ac:dyDescent="0.25">
      <c r="A186" s="16"/>
      <c r="B186" s="1"/>
      <c r="C186" s="1"/>
    </row>
    <row r="187" spans="1:3" x14ac:dyDescent="0.25">
      <c r="A187" s="16"/>
      <c r="B187" s="1"/>
      <c r="C187" s="1"/>
    </row>
    <row r="188" spans="1:3" x14ac:dyDescent="0.25">
      <c r="A188" s="16"/>
      <c r="B188" s="1"/>
      <c r="C188" s="1"/>
    </row>
    <row r="189" spans="1:3" x14ac:dyDescent="0.25">
      <c r="A189" s="16"/>
      <c r="B189" s="1"/>
      <c r="C189" s="1"/>
    </row>
    <row r="190" spans="1:3" x14ac:dyDescent="0.25">
      <c r="A190" s="16"/>
      <c r="B190" s="1"/>
      <c r="C190" s="1"/>
    </row>
    <row r="191" spans="1:3" x14ac:dyDescent="0.25">
      <c r="A191" s="16"/>
      <c r="B191" s="1"/>
      <c r="C191" s="1"/>
    </row>
    <row r="192" spans="1:3" x14ac:dyDescent="0.25">
      <c r="A192" s="16"/>
      <c r="B192" s="1"/>
      <c r="C192" s="1"/>
    </row>
    <row r="193" spans="1:3" x14ac:dyDescent="0.25">
      <c r="A193" s="16"/>
      <c r="B193" s="1"/>
      <c r="C193" s="1"/>
    </row>
    <row r="194" spans="1:3" x14ac:dyDescent="0.25">
      <c r="A194" s="16"/>
      <c r="B194" s="1"/>
      <c r="C194" s="1"/>
    </row>
    <row r="195" spans="1:3" x14ac:dyDescent="0.25">
      <c r="A195" s="16"/>
      <c r="B195" s="1"/>
      <c r="C195" s="1"/>
    </row>
    <row r="196" spans="1:3" x14ac:dyDescent="0.25">
      <c r="A196" s="7"/>
      <c r="B196" s="5"/>
      <c r="C196" s="5"/>
    </row>
    <row r="197" spans="1:3" x14ac:dyDescent="0.25">
      <c r="A197" s="7"/>
      <c r="B197" s="5"/>
      <c r="C197" s="2"/>
    </row>
    <row r="198" spans="1:3" x14ac:dyDescent="0.25">
      <c r="A198" s="7"/>
      <c r="B198" s="5"/>
      <c r="C198" s="2"/>
    </row>
    <row r="199" spans="1:3" x14ac:dyDescent="0.25">
      <c r="A199" s="7"/>
      <c r="B199" s="5"/>
      <c r="C199" s="2"/>
    </row>
    <row r="200" spans="1:3" x14ac:dyDescent="0.25">
      <c r="A200" s="7"/>
      <c r="B200" s="5"/>
      <c r="C200" s="2"/>
    </row>
    <row r="201" spans="1:3" x14ac:dyDescent="0.25">
      <c r="A201" s="7"/>
      <c r="B201" s="5"/>
      <c r="C201" s="2"/>
    </row>
    <row r="202" spans="1:3" x14ac:dyDescent="0.25">
      <c r="A202" s="7"/>
      <c r="B202" s="5"/>
      <c r="C202" s="2"/>
    </row>
    <row r="203" spans="1:3" x14ac:dyDescent="0.25">
      <c r="A203" s="7"/>
      <c r="B203" s="5"/>
      <c r="C203" s="2"/>
    </row>
    <row r="204" spans="1:3" x14ac:dyDescent="0.25">
      <c r="A204" s="7"/>
      <c r="B204" s="5"/>
      <c r="C204" s="2"/>
    </row>
    <row r="205" spans="1:3" x14ac:dyDescent="0.25">
      <c r="A205" s="7"/>
      <c r="B205" s="5"/>
      <c r="C205" s="2"/>
    </row>
    <row r="206" spans="1:3" x14ac:dyDescent="0.25">
      <c r="A206" s="7"/>
      <c r="B206" s="5"/>
      <c r="C206" s="2"/>
    </row>
    <row r="207" spans="1:3" x14ac:dyDescent="0.25">
      <c r="A207" s="7"/>
      <c r="B207" s="5"/>
      <c r="C207" s="2"/>
    </row>
    <row r="208" spans="1:3" x14ac:dyDescent="0.25">
      <c r="A208" s="7"/>
      <c r="B208" s="5"/>
      <c r="C208" s="2"/>
    </row>
    <row r="209" spans="1:3" x14ac:dyDescent="0.25">
      <c r="A209" s="7"/>
      <c r="B209" s="5"/>
      <c r="C209" s="2"/>
    </row>
    <row r="270" spans="1:3" x14ac:dyDescent="0.25">
      <c r="A270" s="16"/>
      <c r="B270" s="1"/>
      <c r="C270" s="1"/>
    </row>
    <row r="271" spans="1:3" x14ac:dyDescent="0.25">
      <c r="A271" s="16"/>
      <c r="B271" s="1"/>
      <c r="C271" s="1"/>
    </row>
    <row r="272" spans="1:3" x14ac:dyDescent="0.25">
      <c r="A272" s="16"/>
      <c r="B272" s="1"/>
      <c r="C272" s="1"/>
    </row>
    <row r="273" spans="1:3" x14ac:dyDescent="0.25">
      <c r="A273" s="16"/>
      <c r="B273" s="1"/>
      <c r="C273" s="1"/>
    </row>
    <row r="274" spans="1:3" x14ac:dyDescent="0.25">
      <c r="A274" s="16"/>
      <c r="B274" s="1"/>
      <c r="C274" s="1"/>
    </row>
    <row r="275" spans="1:3" x14ac:dyDescent="0.25">
      <c r="A275" s="16"/>
      <c r="B275" s="1"/>
      <c r="C275" s="1"/>
    </row>
    <row r="276" spans="1:3" x14ac:dyDescent="0.25">
      <c r="A276" s="16"/>
      <c r="B276" s="1"/>
      <c r="C276" s="1"/>
    </row>
    <row r="277" spans="1:3" x14ac:dyDescent="0.25">
      <c r="A277" s="16"/>
      <c r="B277" s="1"/>
      <c r="C277" s="1"/>
    </row>
    <row r="278" spans="1:3" x14ac:dyDescent="0.25">
      <c r="A278" s="16"/>
      <c r="B278" s="1"/>
      <c r="C278" s="1"/>
    </row>
    <row r="279" spans="1:3" x14ac:dyDescent="0.25">
      <c r="A279" s="16"/>
      <c r="B279" s="1"/>
      <c r="C279" s="1"/>
    </row>
    <row r="280" spans="1:3" x14ac:dyDescent="0.25">
      <c r="A280" s="16"/>
      <c r="B280" s="1"/>
      <c r="C280" s="1"/>
    </row>
    <row r="281" spans="1:3" x14ac:dyDescent="0.25">
      <c r="A281" s="16"/>
      <c r="B281" s="1"/>
      <c r="C281" s="1"/>
    </row>
    <row r="282" spans="1:3" x14ac:dyDescent="0.25">
      <c r="A282" s="16"/>
      <c r="B282" s="1"/>
      <c r="C282" s="1"/>
    </row>
    <row r="283" spans="1:3" x14ac:dyDescent="0.25">
      <c r="A283" s="16"/>
      <c r="B283" s="1"/>
      <c r="C283" s="1"/>
    </row>
    <row r="284" spans="1:3" x14ac:dyDescent="0.25">
      <c r="A284" s="16"/>
      <c r="B284" s="1"/>
      <c r="C284" s="1"/>
    </row>
    <row r="285" spans="1:3" x14ac:dyDescent="0.25">
      <c r="A285" s="16"/>
      <c r="B285" s="1"/>
      <c r="C285" s="1"/>
    </row>
    <row r="286" spans="1:3" x14ac:dyDescent="0.25">
      <c r="A286" s="16"/>
      <c r="B286" s="1"/>
      <c r="C286" s="1"/>
    </row>
    <row r="287" spans="1:3" x14ac:dyDescent="0.25">
      <c r="A287" s="16"/>
      <c r="B287" s="1"/>
      <c r="C287" s="1"/>
    </row>
    <row r="288" spans="1:3" x14ac:dyDescent="0.25">
      <c r="A288" s="16"/>
      <c r="B288" s="1"/>
      <c r="C288" s="1"/>
    </row>
    <row r="289" spans="1:3" x14ac:dyDescent="0.25">
      <c r="A289" s="16"/>
      <c r="B289" s="1"/>
      <c r="C289" s="1"/>
    </row>
    <row r="290" spans="1:3" x14ac:dyDescent="0.25">
      <c r="A290" s="16"/>
      <c r="B290" s="1"/>
      <c r="C290" s="1"/>
    </row>
    <row r="291" spans="1:3" x14ac:dyDescent="0.25">
      <c r="A291" s="16"/>
      <c r="B291" s="1"/>
      <c r="C291" s="1"/>
    </row>
    <row r="292" spans="1:3" x14ac:dyDescent="0.25">
      <c r="A292" s="16"/>
      <c r="B292" s="1"/>
      <c r="C292" s="1"/>
    </row>
    <row r="293" spans="1:3" x14ac:dyDescent="0.25">
      <c r="A293" s="7"/>
      <c r="B293" s="5"/>
      <c r="C293" s="2"/>
    </row>
    <row r="294" spans="1:3" x14ac:dyDescent="0.25">
      <c r="A294" s="7"/>
      <c r="B294" s="5"/>
      <c r="C294" s="2"/>
    </row>
    <row r="295" spans="1:3" x14ac:dyDescent="0.25">
      <c r="A295" s="7"/>
      <c r="B295" s="5"/>
      <c r="C295" s="2"/>
    </row>
    <row r="296" spans="1:3" x14ac:dyDescent="0.25">
      <c r="A296" s="7"/>
      <c r="B296" s="5"/>
      <c r="C296" s="2"/>
    </row>
    <row r="297" spans="1:3" x14ac:dyDescent="0.25">
      <c r="A297" s="7"/>
      <c r="B297" s="5"/>
      <c r="C297" s="2"/>
    </row>
    <row r="298" spans="1:3" x14ac:dyDescent="0.25">
      <c r="A298" s="7"/>
      <c r="B298" s="5"/>
      <c r="C298" s="2"/>
    </row>
    <row r="299" spans="1:3" x14ac:dyDescent="0.25">
      <c r="A299" s="7"/>
      <c r="B299" s="5"/>
      <c r="C299" s="2"/>
    </row>
    <row r="300" spans="1:3" x14ac:dyDescent="0.25">
      <c r="A300" s="7"/>
      <c r="B300" s="5"/>
      <c r="C300" s="2"/>
    </row>
    <row r="301" spans="1:3" x14ac:dyDescent="0.25">
      <c r="A301" s="7"/>
      <c r="B301" s="5"/>
      <c r="C301" s="2"/>
    </row>
    <row r="302" spans="1:3" x14ac:dyDescent="0.25">
      <c r="A302" s="7"/>
      <c r="B302" s="5"/>
      <c r="C302" s="2"/>
    </row>
    <row r="303" spans="1:3" x14ac:dyDescent="0.25">
      <c r="A303" s="7"/>
      <c r="B303" s="5"/>
      <c r="C303" s="2"/>
    </row>
    <row r="304" spans="1:3" x14ac:dyDescent="0.25">
      <c r="A304" s="7"/>
      <c r="B304" s="5"/>
      <c r="C304" s="2"/>
    </row>
    <row r="305" spans="1:3" x14ac:dyDescent="0.25">
      <c r="A305" s="7"/>
      <c r="B305" s="5"/>
      <c r="C305" s="2"/>
    </row>
    <row r="370" spans="1:3" x14ac:dyDescent="0.25">
      <c r="A370" s="16"/>
      <c r="B370" s="1"/>
      <c r="C370" s="1"/>
    </row>
    <row r="371" spans="1:3" x14ac:dyDescent="0.25">
      <c r="A371" s="16"/>
      <c r="B371" s="1"/>
      <c r="C371" s="1"/>
    </row>
    <row r="372" spans="1:3" x14ac:dyDescent="0.25">
      <c r="A372" s="16"/>
      <c r="B372" s="1"/>
      <c r="C372" s="1"/>
    </row>
    <row r="373" spans="1:3" x14ac:dyDescent="0.25">
      <c r="A373" s="16"/>
      <c r="B373" s="1"/>
      <c r="C373" s="1"/>
    </row>
    <row r="374" spans="1:3" x14ac:dyDescent="0.25">
      <c r="A374" s="16"/>
      <c r="B374" s="1"/>
      <c r="C374" s="1"/>
    </row>
    <row r="375" spans="1:3" x14ac:dyDescent="0.25">
      <c r="A375" s="16"/>
      <c r="B375" s="1"/>
      <c r="C375" s="1"/>
    </row>
    <row r="376" spans="1:3" x14ac:dyDescent="0.25">
      <c r="A376" s="16"/>
      <c r="B376" s="1"/>
      <c r="C376" s="1"/>
    </row>
    <row r="377" spans="1:3" x14ac:dyDescent="0.25">
      <c r="A377" s="16"/>
      <c r="B377" s="1"/>
      <c r="C377" s="1"/>
    </row>
    <row r="378" spans="1:3" x14ac:dyDescent="0.25">
      <c r="A378" s="16"/>
      <c r="B378" s="1"/>
      <c r="C378" s="1"/>
    </row>
    <row r="379" spans="1:3" x14ac:dyDescent="0.25">
      <c r="A379" s="16"/>
      <c r="B379" s="1"/>
      <c r="C379" s="1"/>
    </row>
    <row r="380" spans="1:3" x14ac:dyDescent="0.25">
      <c r="A380" s="16"/>
      <c r="B380" s="1"/>
      <c r="C380" s="1"/>
    </row>
    <row r="381" spans="1:3" x14ac:dyDescent="0.25">
      <c r="A381" s="16"/>
      <c r="B381" s="1"/>
      <c r="C381" s="1"/>
    </row>
    <row r="382" spans="1:3" x14ac:dyDescent="0.25">
      <c r="A382" s="16"/>
      <c r="B382" s="1"/>
      <c r="C382" s="1"/>
    </row>
    <row r="383" spans="1:3" x14ac:dyDescent="0.25">
      <c r="A383" s="16"/>
      <c r="B383" s="1"/>
      <c r="C383" s="1"/>
    </row>
    <row r="384" spans="1:3" x14ac:dyDescent="0.25">
      <c r="A384" s="16"/>
      <c r="B384" s="1"/>
      <c r="C384" s="1"/>
    </row>
    <row r="385" spans="1:3" x14ac:dyDescent="0.25">
      <c r="A385" s="16"/>
      <c r="B385" s="1"/>
      <c r="C385" s="1"/>
    </row>
    <row r="386" spans="1:3" x14ac:dyDescent="0.25">
      <c r="A386" s="16"/>
      <c r="B386" s="1"/>
      <c r="C386" s="1"/>
    </row>
    <row r="387" spans="1:3" x14ac:dyDescent="0.25">
      <c r="A387" s="16"/>
      <c r="B387" s="1"/>
      <c r="C387" s="1"/>
    </row>
    <row r="388" spans="1:3" x14ac:dyDescent="0.25">
      <c r="A388" s="16"/>
      <c r="B388" s="1"/>
      <c r="C388" s="1"/>
    </row>
    <row r="389" spans="1:3" x14ac:dyDescent="0.25">
      <c r="A389" s="16"/>
      <c r="B389" s="1"/>
      <c r="C389" s="1"/>
    </row>
    <row r="390" spans="1:3" x14ac:dyDescent="0.25">
      <c r="A390" s="16"/>
      <c r="B390" s="1"/>
      <c r="C390" s="1"/>
    </row>
    <row r="391" spans="1:3" x14ac:dyDescent="0.25">
      <c r="A391" s="7"/>
      <c r="B391" s="5"/>
      <c r="C391" s="5"/>
    </row>
    <row r="392" spans="1:3" x14ac:dyDescent="0.25">
      <c r="A392" s="7"/>
      <c r="B392" s="5"/>
      <c r="C392" s="5"/>
    </row>
    <row r="393" spans="1:3" x14ac:dyDescent="0.25">
      <c r="A393" s="7"/>
      <c r="B393" s="5"/>
      <c r="C393" s="2"/>
    </row>
    <row r="394" spans="1:3" x14ac:dyDescent="0.25">
      <c r="A394" s="7"/>
      <c r="B394" s="5"/>
      <c r="C394" s="2"/>
    </row>
    <row r="395" spans="1:3" x14ac:dyDescent="0.25">
      <c r="A395" s="7"/>
      <c r="B395" s="5"/>
      <c r="C395" s="2"/>
    </row>
    <row r="396" spans="1:3" x14ac:dyDescent="0.25">
      <c r="A396" s="7"/>
      <c r="B396" s="5"/>
      <c r="C396" s="2"/>
    </row>
    <row r="397" spans="1:3" x14ac:dyDescent="0.25">
      <c r="A397" s="7"/>
      <c r="B397" s="5"/>
      <c r="C397" s="2"/>
    </row>
    <row r="398" spans="1:3" x14ac:dyDescent="0.25">
      <c r="A398" s="7"/>
      <c r="B398" s="5"/>
      <c r="C398" s="2"/>
    </row>
    <row r="399" spans="1:3" x14ac:dyDescent="0.25">
      <c r="A399" s="7"/>
      <c r="B399" s="5"/>
      <c r="C399" s="2"/>
    </row>
    <row r="400" spans="1:3" x14ac:dyDescent="0.25">
      <c r="A400" s="7"/>
      <c r="B400" s="5"/>
      <c r="C400" s="2"/>
    </row>
    <row r="401" spans="1:3" x14ac:dyDescent="0.25">
      <c r="A401" s="7"/>
      <c r="B401" s="5"/>
      <c r="C401" s="2"/>
    </row>
  </sheetData>
  <mergeCells count="1">
    <mergeCell ref="B2:C2"/>
  </mergeCells>
  <phoneticPr fontId="0" type="noConversion"/>
  <conditionalFormatting sqref="J3:K12 J11:J14">
    <cfRule type="expression" dxfId="71" priority="47">
      <formula>$K3=1</formula>
    </cfRule>
    <cfRule type="expression" dxfId="70" priority="48">
      <formula>$K3=3</formula>
    </cfRule>
    <cfRule type="expression" dxfId="69" priority="49">
      <formula>$K3=2</formula>
    </cfRule>
  </conditionalFormatting>
  <conditionalFormatting sqref="K23:K24">
    <cfRule type="expression" dxfId="68" priority="16">
      <formula>$K23=1</formula>
    </cfRule>
    <cfRule type="expression" dxfId="67" priority="17">
      <formula>$K23=3</formula>
    </cfRule>
    <cfRule type="expression" dxfId="66" priority="18">
      <formula>$K23=2</formula>
    </cfRule>
  </conditionalFormatting>
  <conditionalFormatting sqref="K13:K14">
    <cfRule type="expression" dxfId="65" priority="31">
      <formula>$K13=1</formula>
    </cfRule>
    <cfRule type="expression" dxfId="64" priority="32">
      <formula>$K13=3</formula>
    </cfRule>
    <cfRule type="expression" dxfId="63" priority="33">
      <formula>$K13=2</formula>
    </cfRule>
  </conditionalFormatting>
  <conditionalFormatting sqref="K15:K16">
    <cfRule type="expression" dxfId="62" priority="28">
      <formula>$K15=1</formula>
    </cfRule>
    <cfRule type="expression" dxfId="61" priority="29">
      <formula>$K15=3</formula>
    </cfRule>
    <cfRule type="expression" dxfId="60" priority="30">
      <formula>$K15=2</formula>
    </cfRule>
  </conditionalFormatting>
  <conditionalFormatting sqref="K17:K18">
    <cfRule type="expression" dxfId="59" priority="25">
      <formula>$K17=1</formula>
    </cfRule>
    <cfRule type="expression" dxfId="58" priority="26">
      <formula>$K17=3</formula>
    </cfRule>
    <cfRule type="expression" dxfId="57" priority="27">
      <formula>$K17=2</formula>
    </cfRule>
  </conditionalFormatting>
  <conditionalFormatting sqref="K19:K20">
    <cfRule type="expression" dxfId="56" priority="22">
      <formula>$K19=1</formula>
    </cfRule>
    <cfRule type="expression" dxfId="55" priority="23">
      <formula>$K19=3</formula>
    </cfRule>
    <cfRule type="expression" dxfId="54" priority="24">
      <formula>$K19=2</formula>
    </cfRule>
  </conditionalFormatting>
  <conditionalFormatting sqref="K21:K22">
    <cfRule type="expression" dxfId="53" priority="19">
      <formula>$K21=1</formula>
    </cfRule>
    <cfRule type="expression" dxfId="52" priority="20">
      <formula>$K21=3</formula>
    </cfRule>
    <cfRule type="expression" dxfId="51" priority="21">
      <formula>$K21=2</formula>
    </cfRule>
  </conditionalFormatting>
  <conditionalFormatting sqref="J23:J24">
    <cfRule type="expression" dxfId="50" priority="1">
      <formula>$K23=1</formula>
    </cfRule>
    <cfRule type="expression" dxfId="49" priority="2">
      <formula>$K23=3</formula>
    </cfRule>
    <cfRule type="expression" dxfId="48" priority="3">
      <formula>$K23=2</formula>
    </cfRule>
  </conditionalFormatting>
  <conditionalFormatting sqref="J15:J16">
    <cfRule type="expression" dxfId="47" priority="13">
      <formula>$K15=1</formula>
    </cfRule>
    <cfRule type="expression" dxfId="46" priority="14">
      <formula>$K15=3</formula>
    </cfRule>
    <cfRule type="expression" dxfId="45" priority="15">
      <formula>$K15=2</formula>
    </cfRule>
  </conditionalFormatting>
  <conditionalFormatting sqref="J17:J18">
    <cfRule type="expression" dxfId="44" priority="10">
      <formula>$K17=1</formula>
    </cfRule>
    <cfRule type="expression" dxfId="43" priority="11">
      <formula>$K17=3</formula>
    </cfRule>
    <cfRule type="expression" dxfId="42" priority="12">
      <formula>$K17=2</formula>
    </cfRule>
  </conditionalFormatting>
  <conditionalFormatting sqref="J19:J20">
    <cfRule type="expression" dxfId="41" priority="7">
      <formula>$K19=1</formula>
    </cfRule>
    <cfRule type="expression" dxfId="40" priority="8">
      <formula>$K19=3</formula>
    </cfRule>
    <cfRule type="expression" dxfId="39" priority="9">
      <formula>$K19=2</formula>
    </cfRule>
  </conditionalFormatting>
  <conditionalFormatting sqref="J21:J22">
    <cfRule type="expression" dxfId="38" priority="4">
      <formula>$K21=1</formula>
    </cfRule>
    <cfRule type="expression" dxfId="37" priority="5">
      <formula>$K21=3</formula>
    </cfRule>
    <cfRule type="expression" dxfId="36" priority="6">
      <formula>$K21=2</formula>
    </cfRule>
  </conditionalFormatting>
  <pageMargins left="0.51181102362204722" right="0.31496062992125984" top="0.43307086614173229" bottom="0.27559055118110237" header="0.51181102362204722" footer="0.51181102362204722"/>
  <pageSetup paperSize="9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pageSetUpPr fitToPage="1"/>
  </sheetPr>
  <dimension ref="A1:L388"/>
  <sheetViews>
    <sheetView showGridLines="0" showZeros="0" workbookViewId="0"/>
  </sheetViews>
  <sheetFormatPr defaultColWidth="10.77734375" defaultRowHeight="13.2" x14ac:dyDescent="0.25"/>
  <cols>
    <col min="1" max="1" width="4.77734375" style="13" customWidth="1"/>
    <col min="2" max="2" width="11.6640625" style="6" customWidth="1"/>
    <col min="3" max="3" width="12.77734375" style="3" customWidth="1"/>
    <col min="4" max="6" width="10.6640625" style="12" customWidth="1"/>
    <col min="7" max="7" width="9.77734375" style="12" customWidth="1"/>
    <col min="8" max="8" width="0" style="12" hidden="1" customWidth="1"/>
    <col min="9" max="9" width="8" style="134" hidden="1" customWidth="1"/>
    <col min="10" max="10" width="5.88671875" style="131" customWidth="1"/>
    <col min="11" max="11" width="8.21875" style="3" customWidth="1"/>
    <col min="12" max="16384" width="10.77734375" style="3"/>
  </cols>
  <sheetData>
    <row r="1" spans="1:11" s="8" customFormat="1" ht="39" customHeight="1" thickBot="1" x14ac:dyDescent="0.25">
      <c r="A1" s="60" t="s">
        <v>19</v>
      </c>
      <c r="B1" s="10"/>
      <c r="C1" s="10"/>
      <c r="D1" s="35"/>
      <c r="E1" s="35"/>
      <c r="F1" s="35"/>
      <c r="G1" s="36"/>
      <c r="H1" s="54" t="s">
        <v>17</v>
      </c>
      <c r="I1" s="133"/>
      <c r="J1" s="127"/>
    </row>
    <row r="2" spans="1:11" ht="13.8" thickBot="1" x14ac:dyDescent="0.3">
      <c r="A2" s="14" t="s">
        <v>1</v>
      </c>
      <c r="B2" s="154" t="s">
        <v>2</v>
      </c>
      <c r="C2" s="155"/>
      <c r="D2" s="82" t="s">
        <v>3</v>
      </c>
      <c r="E2" s="82" t="s">
        <v>5</v>
      </c>
      <c r="F2" s="82" t="s">
        <v>6</v>
      </c>
      <c r="G2" s="18" t="s">
        <v>7</v>
      </c>
      <c r="H2" s="12" t="s">
        <v>18</v>
      </c>
      <c r="J2" s="137" t="s">
        <v>27</v>
      </c>
      <c r="K2" s="132" t="s">
        <v>26</v>
      </c>
    </row>
    <row r="3" spans="1:11" s="19" customFormat="1" ht="16.95" customHeight="1" x14ac:dyDescent="0.25">
      <c r="A3" s="55"/>
      <c r="B3" s="56"/>
      <c r="C3" s="57"/>
      <c r="D3" s="83"/>
      <c r="E3" s="83"/>
      <c r="F3" s="83"/>
      <c r="G3" s="58"/>
      <c r="H3" s="21"/>
      <c r="I3" s="135"/>
      <c r="J3" s="138" t="s">
        <v>56</v>
      </c>
      <c r="K3" s="129" t="s">
        <v>56</v>
      </c>
    </row>
    <row r="4" spans="1:11" s="19" customFormat="1" ht="16.95" customHeight="1" thickBot="1" x14ac:dyDescent="0.3">
      <c r="A4" s="28"/>
      <c r="B4" s="30"/>
      <c r="C4" s="31"/>
      <c r="D4" s="84"/>
      <c r="E4" s="84"/>
      <c r="F4" s="84"/>
      <c r="G4" s="59"/>
      <c r="H4" s="21"/>
      <c r="I4" s="135"/>
      <c r="J4" s="138"/>
      <c r="K4" s="129" t="s">
        <v>56</v>
      </c>
    </row>
    <row r="5" spans="1:11" s="19" customFormat="1" ht="15" customHeight="1" x14ac:dyDescent="0.25">
      <c r="A5" s="55"/>
      <c r="B5" s="56"/>
      <c r="C5" s="57"/>
      <c r="D5" s="83"/>
      <c r="E5" s="83"/>
      <c r="F5" s="83"/>
      <c r="G5" s="58"/>
      <c r="H5" s="21"/>
      <c r="I5" s="135"/>
      <c r="J5" s="138" t="s">
        <v>56</v>
      </c>
      <c r="K5" s="129" t="s">
        <v>56</v>
      </c>
    </row>
    <row r="6" spans="1:11" s="19" customFormat="1" ht="15" customHeight="1" thickBot="1" x14ac:dyDescent="0.3">
      <c r="A6" s="28"/>
      <c r="B6" s="30"/>
      <c r="C6" s="31"/>
      <c r="D6" s="84"/>
      <c r="E6" s="84"/>
      <c r="F6" s="84"/>
      <c r="G6" s="59"/>
      <c r="H6" s="21"/>
      <c r="I6" s="135"/>
      <c r="J6" s="138"/>
      <c r="K6" s="129" t="s">
        <v>56</v>
      </c>
    </row>
    <row r="7" spans="1:11" s="19" customFormat="1" ht="15" customHeight="1" x14ac:dyDescent="0.25">
      <c r="A7" s="55"/>
      <c r="B7" s="56"/>
      <c r="C7" s="57"/>
      <c r="D7" s="83"/>
      <c r="E7" s="83"/>
      <c r="F7" s="83"/>
      <c r="G7" s="58"/>
      <c r="H7" s="21"/>
      <c r="I7" s="135"/>
      <c r="J7" s="138" t="s">
        <v>56</v>
      </c>
      <c r="K7" s="129" t="s">
        <v>56</v>
      </c>
    </row>
    <row r="8" spans="1:11" s="19" customFormat="1" ht="15" customHeight="1" thickBot="1" x14ac:dyDescent="0.3">
      <c r="A8" s="28"/>
      <c r="B8" s="30"/>
      <c r="C8" s="31"/>
      <c r="D8" s="84"/>
      <c r="E8" s="84"/>
      <c r="F8" s="84"/>
      <c r="G8" s="59"/>
      <c r="H8" s="21"/>
      <c r="I8" s="135"/>
      <c r="J8" s="138"/>
      <c r="K8" s="129" t="s">
        <v>56</v>
      </c>
    </row>
    <row r="9" spans="1:11" s="19" customFormat="1" ht="15" customHeight="1" x14ac:dyDescent="0.25">
      <c r="A9" s="55"/>
      <c r="B9" s="56"/>
      <c r="C9" s="57"/>
      <c r="D9" s="83"/>
      <c r="E9" s="83"/>
      <c r="F9" s="83"/>
      <c r="G9" s="58"/>
      <c r="H9" s="21"/>
      <c r="I9" s="135"/>
      <c r="J9" s="138" t="s">
        <v>56</v>
      </c>
      <c r="K9" s="129" t="s">
        <v>56</v>
      </c>
    </row>
    <row r="10" spans="1:11" s="19" customFormat="1" ht="15" customHeight="1" thickBot="1" x14ac:dyDescent="0.3">
      <c r="A10" s="28"/>
      <c r="B10" s="30"/>
      <c r="C10" s="31"/>
      <c r="D10" s="84"/>
      <c r="E10" s="84"/>
      <c r="F10" s="84"/>
      <c r="G10" s="59"/>
      <c r="H10" s="21"/>
      <c r="I10" s="135"/>
      <c r="J10" s="138"/>
      <c r="K10" s="129" t="s">
        <v>56</v>
      </c>
    </row>
    <row r="11" spans="1:11" s="19" customFormat="1" ht="15" customHeight="1" x14ac:dyDescent="0.25">
      <c r="A11" s="55"/>
      <c r="B11" s="56"/>
      <c r="C11" s="57"/>
      <c r="D11" s="83"/>
      <c r="E11" s="83"/>
      <c r="F11" s="83"/>
      <c r="G11" s="58"/>
      <c r="H11" s="21"/>
      <c r="I11" s="135"/>
      <c r="J11" s="138" t="s">
        <v>56</v>
      </c>
      <c r="K11" s="129" t="s">
        <v>56</v>
      </c>
    </row>
    <row r="12" spans="1:11" s="19" customFormat="1" ht="15" customHeight="1" thickBot="1" x14ac:dyDescent="0.3">
      <c r="A12" s="28"/>
      <c r="B12" s="30"/>
      <c r="C12" s="31"/>
      <c r="D12" s="84"/>
      <c r="E12" s="84"/>
      <c r="F12" s="84"/>
      <c r="G12" s="59"/>
      <c r="H12" s="21"/>
      <c r="I12" s="135"/>
      <c r="J12" s="138"/>
      <c r="K12" s="129" t="s">
        <v>56</v>
      </c>
    </row>
    <row r="13" spans="1:11" s="19" customFormat="1" ht="15" customHeight="1" x14ac:dyDescent="0.25">
      <c r="A13" s="55"/>
      <c r="B13" s="56"/>
      <c r="C13" s="57"/>
      <c r="D13" s="83"/>
      <c r="E13" s="83"/>
      <c r="F13" s="83"/>
      <c r="G13" s="58"/>
      <c r="H13" s="21"/>
      <c r="I13" s="135"/>
      <c r="J13" s="138" t="s">
        <v>56</v>
      </c>
      <c r="K13" s="129" t="s">
        <v>56</v>
      </c>
    </row>
    <row r="14" spans="1:11" s="19" customFormat="1" ht="15" customHeight="1" thickBot="1" x14ac:dyDescent="0.3">
      <c r="A14" s="28"/>
      <c r="B14" s="30"/>
      <c r="C14" s="31"/>
      <c r="D14" s="84"/>
      <c r="E14" s="84"/>
      <c r="F14" s="84"/>
      <c r="G14" s="59"/>
      <c r="H14" s="21"/>
      <c r="I14" s="135"/>
      <c r="J14" s="138"/>
      <c r="K14" s="129" t="str">
        <f>K13</f>
        <v/>
      </c>
    </row>
    <row r="15" spans="1:11" s="19" customFormat="1" ht="15" customHeight="1" x14ac:dyDescent="0.25">
      <c r="A15" s="55"/>
      <c r="B15" s="56"/>
      <c r="C15" s="57"/>
      <c r="D15" s="83"/>
      <c r="E15" s="83"/>
      <c r="F15" s="83"/>
      <c r="G15" s="58"/>
      <c r="H15" s="21"/>
      <c r="I15" s="135"/>
      <c r="J15" s="138" t="str">
        <f>IF(A15&gt;0,IF(COUNTIF($G$3:$G$24,G15)&gt;1,"C/B","-"),"")</f>
        <v/>
      </c>
      <c r="K15" s="129" t="str">
        <f>IF(G15&gt;0,_xlfn.RANK.EQ(#REF!,#REF!,0),"")</f>
        <v/>
      </c>
    </row>
    <row r="16" spans="1:11" s="19" customFormat="1" ht="15" customHeight="1" thickBot="1" x14ac:dyDescent="0.3">
      <c r="A16" s="28"/>
      <c r="B16" s="30"/>
      <c r="C16" s="31"/>
      <c r="D16" s="84"/>
      <c r="E16" s="84"/>
      <c r="F16" s="84"/>
      <c r="G16" s="59"/>
      <c r="H16" s="21"/>
      <c r="I16" s="135"/>
      <c r="J16" s="138"/>
      <c r="K16" s="129" t="str">
        <f>K15</f>
        <v/>
      </c>
    </row>
    <row r="17" spans="1:12" s="19" customFormat="1" ht="15" customHeight="1" x14ac:dyDescent="0.25">
      <c r="A17" s="55"/>
      <c r="B17" s="56"/>
      <c r="C17" s="57"/>
      <c r="D17" s="83"/>
      <c r="E17" s="83"/>
      <c r="F17" s="83"/>
      <c r="G17" s="58"/>
      <c r="H17" s="21"/>
      <c r="I17" s="135"/>
      <c r="J17" s="138" t="str">
        <f>IF(A17&gt;0,IF(COUNTIF($G$3:$G$24,G17)&gt;1,"C/B","-"),"")</f>
        <v/>
      </c>
      <c r="K17" s="129" t="str">
        <f>IF(G17&gt;0,_xlfn.RANK.EQ(#REF!,#REF!,0),"")</f>
        <v/>
      </c>
    </row>
    <row r="18" spans="1:12" s="19" customFormat="1" ht="15" customHeight="1" thickBot="1" x14ac:dyDescent="0.3">
      <c r="A18" s="28"/>
      <c r="B18" s="30"/>
      <c r="C18" s="31"/>
      <c r="D18" s="84"/>
      <c r="E18" s="84"/>
      <c r="F18" s="84"/>
      <c r="G18" s="59"/>
      <c r="H18" s="21"/>
      <c r="I18" s="135"/>
      <c r="J18" s="138"/>
      <c r="K18" s="129" t="str">
        <f>K17</f>
        <v/>
      </c>
    </row>
    <row r="19" spans="1:12" s="19" customFormat="1" ht="15" customHeight="1" x14ac:dyDescent="0.25">
      <c r="A19" s="55"/>
      <c r="B19" s="56"/>
      <c r="C19" s="57"/>
      <c r="D19" s="83"/>
      <c r="E19" s="83"/>
      <c r="F19" s="83"/>
      <c r="G19" s="58"/>
      <c r="H19" s="21"/>
      <c r="I19" s="135"/>
      <c r="J19" s="138" t="str">
        <f>IF(A19&gt;0,IF(COUNTIF($G$3:$G$24,G19)&gt;1,"C/B","-"),"")</f>
        <v/>
      </c>
      <c r="K19" s="129" t="str">
        <f>IF(G19&gt;0,_xlfn.RANK.EQ(#REF!,#REF!,0),"")</f>
        <v/>
      </c>
    </row>
    <row r="20" spans="1:12" s="19" customFormat="1" ht="15" customHeight="1" thickBot="1" x14ac:dyDescent="0.3">
      <c r="A20" s="28"/>
      <c r="B20" s="30"/>
      <c r="C20" s="31"/>
      <c r="D20" s="84"/>
      <c r="E20" s="84"/>
      <c r="F20" s="84"/>
      <c r="G20" s="59"/>
      <c r="H20" s="21"/>
      <c r="I20" s="135"/>
      <c r="J20" s="138"/>
      <c r="K20" s="129" t="str">
        <f>K19</f>
        <v/>
      </c>
    </row>
    <row r="21" spans="1:12" s="19" customFormat="1" ht="15" customHeight="1" x14ac:dyDescent="0.25">
      <c r="A21" s="55"/>
      <c r="B21" s="56"/>
      <c r="C21" s="57"/>
      <c r="D21" s="83"/>
      <c r="E21" s="83"/>
      <c r="F21" s="83"/>
      <c r="G21" s="58"/>
      <c r="H21" s="21"/>
      <c r="I21" s="135"/>
      <c r="J21" s="138" t="str">
        <f>IF(A21&gt;0,IF(COUNTIF($G$3:$G$24,G21)&gt;1,"C/B","-"),"")</f>
        <v/>
      </c>
      <c r="K21" s="129" t="str">
        <f>IF(G21&gt;0,_xlfn.RANK.EQ(#REF!,#REF!,0),"")</f>
        <v/>
      </c>
    </row>
    <row r="22" spans="1:12" s="19" customFormat="1" ht="15" customHeight="1" thickBot="1" x14ac:dyDescent="0.3">
      <c r="A22" s="28"/>
      <c r="B22" s="30"/>
      <c r="C22" s="31"/>
      <c r="D22" s="84"/>
      <c r="E22" s="84"/>
      <c r="F22" s="84"/>
      <c r="G22" s="59"/>
      <c r="H22" s="21"/>
      <c r="I22" s="135"/>
      <c r="J22" s="138"/>
      <c r="K22" s="129" t="str">
        <f>K21</f>
        <v/>
      </c>
    </row>
    <row r="23" spans="1:12" s="19" customFormat="1" ht="15" customHeight="1" x14ac:dyDescent="0.25">
      <c r="A23" s="55"/>
      <c r="B23" s="56"/>
      <c r="C23" s="57"/>
      <c r="D23" s="83"/>
      <c r="E23" s="83"/>
      <c r="F23" s="83"/>
      <c r="G23" s="58"/>
      <c r="H23" s="21"/>
      <c r="I23" s="135"/>
      <c r="J23" s="138" t="str">
        <f>IF(A23&gt;0,IF(COUNTIF($G$3:$G$24,G23)&gt;1,"C/B","-"),"")</f>
        <v/>
      </c>
      <c r="K23" s="129" t="str">
        <f>IF(G23&gt;0,_xlfn.RANK.EQ(#REF!,#REF!,0),"")</f>
        <v/>
      </c>
    </row>
    <row r="24" spans="1:12" s="19" customFormat="1" ht="15" customHeight="1" thickBot="1" x14ac:dyDescent="0.3">
      <c r="A24" s="28"/>
      <c r="B24" s="30"/>
      <c r="C24" s="31"/>
      <c r="D24" s="84"/>
      <c r="E24" s="84"/>
      <c r="F24" s="84"/>
      <c r="G24" s="59"/>
      <c r="H24" s="21"/>
      <c r="I24" s="135"/>
      <c r="J24" s="138"/>
      <c r="K24" s="129" t="str">
        <f>K23</f>
        <v/>
      </c>
    </row>
    <row r="25" spans="1:12" s="19" customFormat="1" ht="15" customHeight="1" thickBot="1" x14ac:dyDescent="0.3">
      <c r="A25" s="112"/>
      <c r="B25" s="113"/>
      <c r="C25" s="114"/>
      <c r="D25" s="112"/>
      <c r="E25" s="112"/>
      <c r="F25" s="112"/>
      <c r="G25" s="115"/>
      <c r="H25" s="123"/>
      <c r="I25" s="136"/>
      <c r="J25" s="131"/>
      <c r="K25" s="3"/>
      <c r="L25" s="122"/>
    </row>
    <row r="26" spans="1:12" ht="13.8" thickTop="1" x14ac:dyDescent="0.25">
      <c r="A26" s="15"/>
      <c r="B26" s="17"/>
      <c r="C26" s="4"/>
      <c r="D26" s="7"/>
      <c r="E26" s="7"/>
      <c r="F26" s="7"/>
    </row>
    <row r="27" spans="1:12" x14ac:dyDescent="0.25">
      <c r="A27" s="15"/>
      <c r="B27" s="17"/>
      <c r="C27" s="4"/>
      <c r="D27" s="16"/>
      <c r="E27" s="16"/>
      <c r="F27" s="16"/>
    </row>
    <row r="28" spans="1:12" x14ac:dyDescent="0.25">
      <c r="A28" s="15"/>
      <c r="B28" s="17"/>
      <c r="C28" s="4"/>
      <c r="D28" s="16"/>
      <c r="E28" s="16"/>
      <c r="F28" s="16"/>
    </row>
    <row r="29" spans="1:12" x14ac:dyDescent="0.25">
      <c r="A29" s="15"/>
      <c r="B29" s="17"/>
      <c r="C29" s="4"/>
      <c r="D29" s="7"/>
      <c r="E29" s="7"/>
      <c r="F29" s="7"/>
    </row>
    <row r="30" spans="1:12" x14ac:dyDescent="0.25">
      <c r="A30" s="15"/>
      <c r="B30" s="17"/>
      <c r="C30" s="4"/>
      <c r="D30" s="7"/>
      <c r="E30" s="7"/>
      <c r="F30" s="7"/>
    </row>
    <row r="31" spans="1:12" x14ac:dyDescent="0.25">
      <c r="A31" s="15"/>
      <c r="B31" s="17"/>
      <c r="C31" s="4"/>
      <c r="D31" s="13"/>
      <c r="E31" s="13"/>
      <c r="F31" s="13"/>
    </row>
    <row r="32" spans="1:12" x14ac:dyDescent="0.25">
      <c r="A32" s="15"/>
      <c r="B32" s="17"/>
      <c r="C32" s="4"/>
      <c r="D32" s="16"/>
      <c r="E32" s="16"/>
      <c r="F32" s="16"/>
    </row>
    <row r="33" spans="1:6" x14ac:dyDescent="0.25">
      <c r="A33" s="15"/>
      <c r="B33" s="17"/>
      <c r="C33" s="4"/>
      <c r="D33" s="13"/>
      <c r="E33" s="13"/>
      <c r="F33" s="13"/>
    </row>
    <row r="34" spans="1:6" x14ac:dyDescent="0.25">
      <c r="A34" s="15"/>
      <c r="B34" s="17"/>
      <c r="C34" s="4"/>
      <c r="D34" s="13"/>
      <c r="E34" s="13"/>
      <c r="F34" s="13"/>
    </row>
    <row r="35" spans="1:6" x14ac:dyDescent="0.25">
      <c r="A35" s="15"/>
      <c r="B35" s="17"/>
      <c r="C35" s="4"/>
      <c r="D35" s="13"/>
      <c r="E35" s="13"/>
      <c r="F35" s="13"/>
    </row>
    <row r="36" spans="1:6" x14ac:dyDescent="0.25">
      <c r="D36" s="11"/>
      <c r="E36" s="11"/>
      <c r="F36" s="11"/>
    </row>
    <row r="37" spans="1:6" x14ac:dyDescent="0.25">
      <c r="D37" s="11"/>
      <c r="E37" s="11"/>
      <c r="F37" s="11"/>
    </row>
    <row r="38" spans="1:6" x14ac:dyDescent="0.25">
      <c r="D38" s="11"/>
      <c r="E38" s="11"/>
      <c r="F38" s="11"/>
    </row>
    <row r="39" spans="1:6" x14ac:dyDescent="0.25">
      <c r="D39" s="11"/>
      <c r="E39" s="11"/>
      <c r="F39" s="11"/>
    </row>
    <row r="40" spans="1:6" x14ac:dyDescent="0.25">
      <c r="D40" s="11"/>
      <c r="E40" s="11"/>
      <c r="F40" s="11"/>
    </row>
    <row r="41" spans="1:6" x14ac:dyDescent="0.25">
      <c r="D41" s="11"/>
      <c r="E41" s="11"/>
      <c r="F41" s="11"/>
    </row>
    <row r="42" spans="1:6" x14ac:dyDescent="0.25">
      <c r="D42" s="11"/>
      <c r="E42" s="11"/>
      <c r="F42" s="11"/>
    </row>
    <row r="43" spans="1:6" x14ac:dyDescent="0.25">
      <c r="D43" s="11"/>
      <c r="E43" s="11"/>
      <c r="F43" s="11"/>
    </row>
    <row r="44" spans="1:6" x14ac:dyDescent="0.25">
      <c r="D44" s="11"/>
      <c r="E44" s="11"/>
      <c r="F44" s="11"/>
    </row>
    <row r="45" spans="1:6" x14ac:dyDescent="0.25">
      <c r="D45" s="11"/>
      <c r="E45" s="11"/>
      <c r="F45" s="11"/>
    </row>
    <row r="46" spans="1:6" x14ac:dyDescent="0.25">
      <c r="D46" s="11"/>
      <c r="E46" s="11"/>
      <c r="F46" s="11"/>
    </row>
    <row r="57" spans="1:3" x14ac:dyDescent="0.25">
      <c r="A57" s="16"/>
      <c r="B57" s="1"/>
      <c r="C57" s="1"/>
    </row>
    <row r="58" spans="1:3" x14ac:dyDescent="0.25">
      <c r="A58" s="16"/>
      <c r="B58" s="1"/>
      <c r="C58" s="1"/>
    </row>
    <row r="59" spans="1:3" x14ac:dyDescent="0.25">
      <c r="A59" s="16"/>
      <c r="B59" s="1"/>
      <c r="C59" s="1"/>
    </row>
    <row r="60" spans="1:3" x14ac:dyDescent="0.25">
      <c r="A60" s="16"/>
      <c r="B60" s="1"/>
      <c r="C60" s="1"/>
    </row>
    <row r="61" spans="1:3" x14ac:dyDescent="0.25">
      <c r="A61" s="16"/>
      <c r="B61" s="1"/>
      <c r="C61" s="1"/>
    </row>
    <row r="62" spans="1:3" x14ac:dyDescent="0.25">
      <c r="A62" s="16"/>
      <c r="B62" s="1"/>
      <c r="C62" s="1"/>
    </row>
    <row r="63" spans="1:3" x14ac:dyDescent="0.25">
      <c r="A63" s="16"/>
      <c r="B63" s="1"/>
      <c r="C63" s="1"/>
    </row>
    <row r="64" spans="1:3" x14ac:dyDescent="0.25">
      <c r="A64" s="16"/>
      <c r="B64" s="1"/>
      <c r="C64" s="1"/>
    </row>
    <row r="65" spans="1:3" x14ac:dyDescent="0.25">
      <c r="A65" s="16"/>
      <c r="B65" s="1"/>
      <c r="C65" s="1"/>
    </row>
    <row r="66" spans="1:3" x14ac:dyDescent="0.25">
      <c r="A66" s="16"/>
      <c r="B66" s="1"/>
      <c r="C66" s="1"/>
    </row>
    <row r="67" spans="1:3" x14ac:dyDescent="0.25">
      <c r="A67" s="16"/>
      <c r="B67" s="1"/>
      <c r="C67" s="1"/>
    </row>
    <row r="68" spans="1:3" x14ac:dyDescent="0.25">
      <c r="A68" s="16"/>
      <c r="B68" s="1"/>
      <c r="C68" s="1"/>
    </row>
    <row r="69" spans="1:3" x14ac:dyDescent="0.25">
      <c r="A69" s="16"/>
      <c r="B69" s="1"/>
      <c r="C69" s="1"/>
    </row>
    <row r="70" spans="1:3" x14ac:dyDescent="0.25">
      <c r="A70" s="16"/>
      <c r="B70" s="1"/>
      <c r="C70" s="1"/>
    </row>
    <row r="71" spans="1:3" x14ac:dyDescent="0.25">
      <c r="A71" s="16"/>
      <c r="B71" s="1"/>
      <c r="C71" s="1"/>
    </row>
    <row r="72" spans="1:3" x14ac:dyDescent="0.25">
      <c r="A72" s="16"/>
      <c r="B72" s="1"/>
      <c r="C72" s="1"/>
    </row>
    <row r="73" spans="1:3" x14ac:dyDescent="0.25">
      <c r="A73" s="16"/>
      <c r="B73" s="1"/>
      <c r="C73" s="1"/>
    </row>
    <row r="74" spans="1:3" x14ac:dyDescent="0.25">
      <c r="A74" s="16"/>
      <c r="B74" s="1"/>
      <c r="C74" s="1"/>
    </row>
    <row r="75" spans="1:3" x14ac:dyDescent="0.25">
      <c r="A75" s="16"/>
      <c r="B75" s="1"/>
      <c r="C75" s="1"/>
    </row>
    <row r="76" spans="1:3" x14ac:dyDescent="0.25">
      <c r="A76" s="16"/>
      <c r="B76" s="1"/>
      <c r="C76" s="1"/>
    </row>
    <row r="77" spans="1:3" x14ac:dyDescent="0.25">
      <c r="A77" s="16"/>
      <c r="B77" s="1"/>
      <c r="C77" s="1"/>
    </row>
    <row r="78" spans="1:3" x14ac:dyDescent="0.25">
      <c r="A78" s="7"/>
      <c r="B78" s="5"/>
      <c r="C78" s="5"/>
    </row>
    <row r="79" spans="1:3" x14ac:dyDescent="0.25">
      <c r="A79" s="7"/>
      <c r="B79" s="5"/>
      <c r="C79" s="5"/>
    </row>
    <row r="80" spans="1:3" x14ac:dyDescent="0.25">
      <c r="A80" s="7"/>
      <c r="B80" s="5"/>
      <c r="C80" s="5"/>
    </row>
    <row r="81" spans="1:3" x14ac:dyDescent="0.25">
      <c r="A81" s="7"/>
      <c r="B81" s="5"/>
      <c r="C81" s="5"/>
    </row>
    <row r="82" spans="1:3" x14ac:dyDescent="0.25">
      <c r="A82" s="7"/>
      <c r="B82" s="5"/>
      <c r="C82" s="2"/>
    </row>
    <row r="157" spans="1:3" x14ac:dyDescent="0.25">
      <c r="A157" s="16"/>
      <c r="B157" s="1"/>
      <c r="C157" s="1"/>
    </row>
    <row r="158" spans="1:3" x14ac:dyDescent="0.25">
      <c r="A158" s="16"/>
      <c r="B158" s="1"/>
      <c r="C158" s="1"/>
    </row>
    <row r="159" spans="1:3" x14ac:dyDescent="0.25">
      <c r="A159" s="16"/>
      <c r="B159" s="1"/>
      <c r="C159" s="1"/>
    </row>
    <row r="160" spans="1:3" x14ac:dyDescent="0.25">
      <c r="A160" s="16"/>
      <c r="B160" s="1"/>
      <c r="C160" s="1"/>
    </row>
    <row r="161" spans="1:3" x14ac:dyDescent="0.25">
      <c r="A161" s="16"/>
      <c r="B161" s="1"/>
      <c r="C161" s="1"/>
    </row>
    <row r="162" spans="1:3" x14ac:dyDescent="0.25">
      <c r="A162" s="16"/>
      <c r="B162" s="1"/>
      <c r="C162" s="1"/>
    </row>
    <row r="163" spans="1:3" x14ac:dyDescent="0.25">
      <c r="A163" s="16"/>
      <c r="B163" s="1"/>
      <c r="C163" s="1"/>
    </row>
    <row r="164" spans="1:3" x14ac:dyDescent="0.25">
      <c r="A164" s="16"/>
      <c r="B164" s="1"/>
      <c r="C164" s="1"/>
    </row>
    <row r="165" spans="1:3" x14ac:dyDescent="0.25">
      <c r="A165" s="16"/>
      <c r="B165" s="1"/>
      <c r="C165" s="1"/>
    </row>
    <row r="166" spans="1:3" x14ac:dyDescent="0.25">
      <c r="A166" s="16"/>
      <c r="B166" s="1"/>
      <c r="C166" s="1"/>
    </row>
    <row r="167" spans="1:3" x14ac:dyDescent="0.25">
      <c r="A167" s="16"/>
      <c r="B167" s="1"/>
      <c r="C167" s="1"/>
    </row>
    <row r="168" spans="1:3" x14ac:dyDescent="0.25">
      <c r="A168" s="16"/>
      <c r="B168" s="1"/>
      <c r="C168" s="1"/>
    </row>
    <row r="169" spans="1:3" x14ac:dyDescent="0.25">
      <c r="A169" s="16"/>
      <c r="B169" s="1"/>
      <c r="C169" s="1"/>
    </row>
    <row r="170" spans="1:3" x14ac:dyDescent="0.25">
      <c r="A170" s="16"/>
      <c r="B170" s="1"/>
      <c r="C170" s="1"/>
    </row>
    <row r="171" spans="1:3" x14ac:dyDescent="0.25">
      <c r="A171" s="16"/>
      <c r="B171" s="1"/>
      <c r="C171" s="1"/>
    </row>
    <row r="172" spans="1:3" x14ac:dyDescent="0.25">
      <c r="A172" s="16"/>
      <c r="B172" s="1"/>
      <c r="C172" s="1"/>
    </row>
    <row r="173" spans="1:3" x14ac:dyDescent="0.25">
      <c r="A173" s="16"/>
      <c r="B173" s="1"/>
      <c r="C173" s="1"/>
    </row>
    <row r="174" spans="1:3" x14ac:dyDescent="0.25">
      <c r="A174" s="16"/>
      <c r="B174" s="1"/>
      <c r="C174" s="1"/>
    </row>
    <row r="175" spans="1:3" x14ac:dyDescent="0.25">
      <c r="A175" s="16"/>
      <c r="B175" s="1"/>
      <c r="C175" s="1"/>
    </row>
    <row r="176" spans="1:3" x14ac:dyDescent="0.25">
      <c r="A176" s="16"/>
      <c r="B176" s="1"/>
      <c r="C176" s="1"/>
    </row>
    <row r="177" spans="1:3" x14ac:dyDescent="0.25">
      <c r="A177" s="16"/>
      <c r="B177" s="1"/>
      <c r="C177" s="1"/>
    </row>
    <row r="178" spans="1:3" x14ac:dyDescent="0.25">
      <c r="A178" s="16"/>
      <c r="B178" s="1"/>
      <c r="C178" s="1"/>
    </row>
    <row r="179" spans="1:3" x14ac:dyDescent="0.25">
      <c r="A179" s="16"/>
      <c r="B179" s="1"/>
      <c r="C179" s="1"/>
    </row>
    <row r="180" spans="1:3" x14ac:dyDescent="0.25">
      <c r="A180" s="16"/>
      <c r="B180" s="1"/>
      <c r="C180" s="1"/>
    </row>
    <row r="181" spans="1:3" x14ac:dyDescent="0.25">
      <c r="A181" s="16"/>
      <c r="B181" s="1"/>
      <c r="C181" s="1"/>
    </row>
    <row r="182" spans="1:3" x14ac:dyDescent="0.25">
      <c r="A182" s="16"/>
      <c r="B182" s="1"/>
      <c r="C182" s="1"/>
    </row>
    <row r="183" spans="1:3" x14ac:dyDescent="0.25">
      <c r="A183" s="7"/>
      <c r="B183" s="5"/>
      <c r="C183" s="5"/>
    </row>
    <row r="184" spans="1:3" x14ac:dyDescent="0.25">
      <c r="A184" s="7"/>
      <c r="B184" s="5"/>
      <c r="C184" s="2"/>
    </row>
    <row r="185" spans="1:3" x14ac:dyDescent="0.25">
      <c r="A185" s="7"/>
      <c r="B185" s="5"/>
      <c r="C185" s="2"/>
    </row>
    <row r="186" spans="1:3" x14ac:dyDescent="0.25">
      <c r="A186" s="7"/>
      <c r="B186" s="5"/>
      <c r="C186" s="2"/>
    </row>
    <row r="187" spans="1:3" x14ac:dyDescent="0.25">
      <c r="A187" s="7"/>
      <c r="B187" s="5"/>
      <c r="C187" s="2"/>
    </row>
    <row r="188" spans="1:3" x14ac:dyDescent="0.25">
      <c r="A188" s="7"/>
      <c r="B188" s="5"/>
      <c r="C188" s="2"/>
    </row>
    <row r="189" spans="1:3" x14ac:dyDescent="0.25">
      <c r="A189" s="7"/>
      <c r="B189" s="5"/>
      <c r="C189" s="2"/>
    </row>
    <row r="190" spans="1:3" x14ac:dyDescent="0.25">
      <c r="A190" s="7"/>
      <c r="B190" s="5"/>
      <c r="C190" s="2"/>
    </row>
    <row r="191" spans="1:3" x14ac:dyDescent="0.25">
      <c r="A191" s="7"/>
      <c r="B191" s="5"/>
      <c r="C191" s="2"/>
    </row>
    <row r="192" spans="1:3" x14ac:dyDescent="0.25">
      <c r="A192" s="7"/>
      <c r="B192" s="5"/>
      <c r="C192" s="2"/>
    </row>
    <row r="193" spans="1:3" x14ac:dyDescent="0.25">
      <c r="A193" s="7"/>
      <c r="B193" s="5"/>
      <c r="C193" s="2"/>
    </row>
    <row r="194" spans="1:3" x14ac:dyDescent="0.25">
      <c r="A194" s="7"/>
      <c r="B194" s="5"/>
      <c r="C194" s="2"/>
    </row>
    <row r="195" spans="1:3" x14ac:dyDescent="0.25">
      <c r="A195" s="7"/>
      <c r="B195" s="5"/>
      <c r="C195" s="2"/>
    </row>
    <row r="196" spans="1:3" x14ac:dyDescent="0.25">
      <c r="A196" s="7"/>
      <c r="B196" s="5"/>
      <c r="C196" s="2"/>
    </row>
    <row r="257" spans="1:3" x14ac:dyDescent="0.25">
      <c r="A257" s="16"/>
      <c r="B257" s="1"/>
      <c r="C257" s="1"/>
    </row>
    <row r="258" spans="1:3" x14ac:dyDescent="0.25">
      <c r="A258" s="16"/>
      <c r="B258" s="1"/>
      <c r="C258" s="1"/>
    </row>
    <row r="259" spans="1:3" x14ac:dyDescent="0.25">
      <c r="A259" s="16"/>
      <c r="B259" s="1"/>
      <c r="C259" s="1"/>
    </row>
    <row r="260" spans="1:3" x14ac:dyDescent="0.25">
      <c r="A260" s="16"/>
      <c r="B260" s="1"/>
      <c r="C260" s="1"/>
    </row>
    <row r="261" spans="1:3" x14ac:dyDescent="0.25">
      <c r="A261" s="16"/>
      <c r="B261" s="1"/>
      <c r="C261" s="1"/>
    </row>
    <row r="262" spans="1:3" x14ac:dyDescent="0.25">
      <c r="A262" s="16"/>
      <c r="B262" s="1"/>
      <c r="C262" s="1"/>
    </row>
    <row r="263" spans="1:3" x14ac:dyDescent="0.25">
      <c r="A263" s="16"/>
      <c r="B263" s="1"/>
      <c r="C263" s="1"/>
    </row>
    <row r="264" spans="1:3" x14ac:dyDescent="0.25">
      <c r="A264" s="16"/>
      <c r="B264" s="1"/>
      <c r="C264" s="1"/>
    </row>
    <row r="265" spans="1:3" x14ac:dyDescent="0.25">
      <c r="A265" s="16"/>
      <c r="B265" s="1"/>
      <c r="C265" s="1"/>
    </row>
    <row r="266" spans="1:3" x14ac:dyDescent="0.25">
      <c r="A266" s="16"/>
      <c r="B266" s="1"/>
      <c r="C266" s="1"/>
    </row>
    <row r="267" spans="1:3" x14ac:dyDescent="0.25">
      <c r="A267" s="16"/>
      <c r="B267" s="1"/>
      <c r="C267" s="1"/>
    </row>
    <row r="268" spans="1:3" x14ac:dyDescent="0.25">
      <c r="A268" s="16"/>
      <c r="B268" s="1"/>
      <c r="C268" s="1"/>
    </row>
    <row r="269" spans="1:3" x14ac:dyDescent="0.25">
      <c r="A269" s="16"/>
      <c r="B269" s="1"/>
      <c r="C269" s="1"/>
    </row>
    <row r="270" spans="1:3" x14ac:dyDescent="0.25">
      <c r="A270" s="16"/>
      <c r="B270" s="1"/>
      <c r="C270" s="1"/>
    </row>
    <row r="271" spans="1:3" x14ac:dyDescent="0.25">
      <c r="A271" s="16"/>
      <c r="B271" s="1"/>
      <c r="C271" s="1"/>
    </row>
    <row r="272" spans="1:3" x14ac:dyDescent="0.25">
      <c r="A272" s="16"/>
      <c r="B272" s="1"/>
      <c r="C272" s="1"/>
    </row>
    <row r="273" spans="1:3" x14ac:dyDescent="0.25">
      <c r="A273" s="16"/>
      <c r="B273" s="1"/>
      <c r="C273" s="1"/>
    </row>
    <row r="274" spans="1:3" x14ac:dyDescent="0.25">
      <c r="A274" s="16"/>
      <c r="B274" s="1"/>
      <c r="C274" s="1"/>
    </row>
    <row r="275" spans="1:3" x14ac:dyDescent="0.25">
      <c r="A275" s="16"/>
      <c r="B275" s="1"/>
      <c r="C275" s="1"/>
    </row>
    <row r="276" spans="1:3" x14ac:dyDescent="0.25">
      <c r="A276" s="16"/>
      <c r="B276" s="1"/>
      <c r="C276" s="1"/>
    </row>
    <row r="277" spans="1:3" x14ac:dyDescent="0.25">
      <c r="A277" s="16"/>
      <c r="B277" s="1"/>
      <c r="C277" s="1"/>
    </row>
    <row r="278" spans="1:3" x14ac:dyDescent="0.25">
      <c r="A278" s="16"/>
      <c r="B278" s="1"/>
      <c r="C278" s="1"/>
    </row>
    <row r="279" spans="1:3" x14ac:dyDescent="0.25">
      <c r="A279" s="16"/>
      <c r="B279" s="1"/>
      <c r="C279" s="1"/>
    </row>
    <row r="280" spans="1:3" x14ac:dyDescent="0.25">
      <c r="A280" s="7"/>
      <c r="B280" s="5"/>
      <c r="C280" s="2"/>
    </row>
    <row r="281" spans="1:3" x14ac:dyDescent="0.25">
      <c r="A281" s="7"/>
      <c r="B281" s="5"/>
      <c r="C281" s="2"/>
    </row>
    <row r="282" spans="1:3" x14ac:dyDescent="0.25">
      <c r="A282" s="7"/>
      <c r="B282" s="5"/>
      <c r="C282" s="2"/>
    </row>
    <row r="283" spans="1:3" x14ac:dyDescent="0.25">
      <c r="A283" s="7"/>
      <c r="B283" s="5"/>
      <c r="C283" s="2"/>
    </row>
    <row r="284" spans="1:3" x14ac:dyDescent="0.25">
      <c r="A284" s="7"/>
      <c r="B284" s="5"/>
      <c r="C284" s="2"/>
    </row>
    <row r="285" spans="1:3" x14ac:dyDescent="0.25">
      <c r="A285" s="7"/>
      <c r="B285" s="5"/>
      <c r="C285" s="2"/>
    </row>
    <row r="286" spans="1:3" x14ac:dyDescent="0.25">
      <c r="A286" s="7"/>
      <c r="B286" s="5"/>
      <c r="C286" s="2"/>
    </row>
    <row r="287" spans="1:3" x14ac:dyDescent="0.25">
      <c r="A287" s="7"/>
      <c r="B287" s="5"/>
      <c r="C287" s="2"/>
    </row>
    <row r="288" spans="1:3" x14ac:dyDescent="0.25">
      <c r="A288" s="7"/>
      <c r="B288" s="5"/>
      <c r="C288" s="2"/>
    </row>
    <row r="289" spans="1:3" x14ac:dyDescent="0.25">
      <c r="A289" s="7"/>
      <c r="B289" s="5"/>
      <c r="C289" s="2"/>
    </row>
    <row r="290" spans="1:3" x14ac:dyDescent="0.25">
      <c r="A290" s="7"/>
      <c r="B290" s="5"/>
      <c r="C290" s="2"/>
    </row>
    <row r="291" spans="1:3" x14ac:dyDescent="0.25">
      <c r="A291" s="7"/>
      <c r="B291" s="5"/>
      <c r="C291" s="2"/>
    </row>
    <row r="292" spans="1:3" x14ac:dyDescent="0.25">
      <c r="A292" s="7"/>
      <c r="B292" s="5"/>
      <c r="C292" s="2"/>
    </row>
    <row r="357" spans="1:3" x14ac:dyDescent="0.25">
      <c r="A357" s="16"/>
      <c r="B357" s="1"/>
      <c r="C357" s="1"/>
    </row>
    <row r="358" spans="1:3" x14ac:dyDescent="0.25">
      <c r="A358" s="16"/>
      <c r="B358" s="1"/>
      <c r="C358" s="1"/>
    </row>
    <row r="359" spans="1:3" x14ac:dyDescent="0.25">
      <c r="A359" s="16"/>
      <c r="B359" s="1"/>
      <c r="C359" s="1"/>
    </row>
    <row r="360" spans="1:3" x14ac:dyDescent="0.25">
      <c r="A360" s="16"/>
      <c r="B360" s="1"/>
      <c r="C360" s="1"/>
    </row>
    <row r="361" spans="1:3" x14ac:dyDescent="0.25">
      <c r="A361" s="16"/>
      <c r="B361" s="1"/>
      <c r="C361" s="1"/>
    </row>
    <row r="362" spans="1:3" x14ac:dyDescent="0.25">
      <c r="A362" s="16"/>
      <c r="B362" s="1"/>
      <c r="C362" s="1"/>
    </row>
    <row r="363" spans="1:3" x14ac:dyDescent="0.25">
      <c r="A363" s="16"/>
      <c r="B363" s="1"/>
      <c r="C363" s="1"/>
    </row>
    <row r="364" spans="1:3" x14ac:dyDescent="0.25">
      <c r="A364" s="16"/>
      <c r="B364" s="1"/>
      <c r="C364" s="1"/>
    </row>
    <row r="365" spans="1:3" x14ac:dyDescent="0.25">
      <c r="A365" s="16"/>
      <c r="B365" s="1"/>
      <c r="C365" s="1"/>
    </row>
    <row r="366" spans="1:3" x14ac:dyDescent="0.25">
      <c r="A366" s="16"/>
      <c r="B366" s="1"/>
      <c r="C366" s="1"/>
    </row>
    <row r="367" spans="1:3" x14ac:dyDescent="0.25">
      <c r="A367" s="16"/>
      <c r="B367" s="1"/>
      <c r="C367" s="1"/>
    </row>
    <row r="368" spans="1:3" x14ac:dyDescent="0.25">
      <c r="A368" s="16"/>
      <c r="B368" s="1"/>
      <c r="C368" s="1"/>
    </row>
    <row r="369" spans="1:3" x14ac:dyDescent="0.25">
      <c r="A369" s="16"/>
      <c r="B369" s="1"/>
      <c r="C369" s="1"/>
    </row>
    <row r="370" spans="1:3" x14ac:dyDescent="0.25">
      <c r="A370" s="16"/>
      <c r="B370" s="1"/>
      <c r="C370" s="1"/>
    </row>
    <row r="371" spans="1:3" x14ac:dyDescent="0.25">
      <c r="A371" s="16"/>
      <c r="B371" s="1"/>
      <c r="C371" s="1"/>
    </row>
    <row r="372" spans="1:3" x14ac:dyDescent="0.25">
      <c r="A372" s="16"/>
      <c r="B372" s="1"/>
      <c r="C372" s="1"/>
    </row>
    <row r="373" spans="1:3" x14ac:dyDescent="0.25">
      <c r="A373" s="16"/>
      <c r="B373" s="1"/>
      <c r="C373" s="1"/>
    </row>
    <row r="374" spans="1:3" x14ac:dyDescent="0.25">
      <c r="A374" s="16"/>
      <c r="B374" s="1"/>
      <c r="C374" s="1"/>
    </row>
    <row r="375" spans="1:3" x14ac:dyDescent="0.25">
      <c r="A375" s="16"/>
      <c r="B375" s="1"/>
      <c r="C375" s="1"/>
    </row>
    <row r="376" spans="1:3" x14ac:dyDescent="0.25">
      <c r="A376" s="16"/>
      <c r="B376" s="1"/>
      <c r="C376" s="1"/>
    </row>
    <row r="377" spans="1:3" x14ac:dyDescent="0.25">
      <c r="A377" s="16"/>
      <c r="B377" s="1"/>
      <c r="C377" s="1"/>
    </row>
    <row r="378" spans="1:3" x14ac:dyDescent="0.25">
      <c r="A378" s="7"/>
      <c r="B378" s="5"/>
      <c r="C378" s="5"/>
    </row>
    <row r="379" spans="1:3" x14ac:dyDescent="0.25">
      <c r="A379" s="7"/>
      <c r="B379" s="5"/>
      <c r="C379" s="5"/>
    </row>
    <row r="380" spans="1:3" x14ac:dyDescent="0.25">
      <c r="A380" s="7"/>
      <c r="B380" s="5"/>
      <c r="C380" s="2"/>
    </row>
    <row r="381" spans="1:3" x14ac:dyDescent="0.25">
      <c r="A381" s="7"/>
      <c r="B381" s="5"/>
      <c r="C381" s="2"/>
    </row>
    <row r="382" spans="1:3" x14ac:dyDescent="0.25">
      <c r="A382" s="7"/>
      <c r="B382" s="5"/>
      <c r="C382" s="2"/>
    </row>
    <row r="383" spans="1:3" x14ac:dyDescent="0.25">
      <c r="A383" s="7"/>
      <c r="B383" s="5"/>
      <c r="C383" s="2"/>
    </row>
    <row r="384" spans="1:3" x14ac:dyDescent="0.25">
      <c r="A384" s="7"/>
      <c r="B384" s="5"/>
      <c r="C384" s="2"/>
    </row>
    <row r="385" spans="1:3" x14ac:dyDescent="0.25">
      <c r="A385" s="7"/>
      <c r="B385" s="5"/>
      <c r="C385" s="2"/>
    </row>
    <row r="386" spans="1:3" x14ac:dyDescent="0.25">
      <c r="A386" s="7"/>
      <c r="B386" s="5"/>
      <c r="C386" s="2"/>
    </row>
    <row r="387" spans="1:3" x14ac:dyDescent="0.25">
      <c r="A387" s="7"/>
      <c r="B387" s="5"/>
      <c r="C387" s="2"/>
    </row>
    <row r="388" spans="1:3" x14ac:dyDescent="0.25">
      <c r="A388" s="7"/>
      <c r="B388" s="5"/>
      <c r="C388" s="2"/>
    </row>
  </sheetData>
  <mergeCells count="1">
    <mergeCell ref="B2:C2"/>
  </mergeCells>
  <phoneticPr fontId="0" type="noConversion"/>
  <conditionalFormatting sqref="J3:K12 J13:J14">
    <cfRule type="expression" dxfId="35" priority="34">
      <formula>$K3=1</formula>
    </cfRule>
    <cfRule type="expression" dxfId="34" priority="35">
      <formula>$K3=3</formula>
    </cfRule>
    <cfRule type="expression" dxfId="33" priority="36">
      <formula>$K3=2</formula>
    </cfRule>
  </conditionalFormatting>
  <conditionalFormatting sqref="K23:K24">
    <cfRule type="expression" dxfId="32" priority="16">
      <formula>$K23=1</formula>
    </cfRule>
    <cfRule type="expression" dxfId="31" priority="17">
      <formula>$K23=3</formula>
    </cfRule>
    <cfRule type="expression" dxfId="30" priority="18">
      <formula>$K23=2</formula>
    </cfRule>
  </conditionalFormatting>
  <conditionalFormatting sqref="K13:K14">
    <cfRule type="expression" dxfId="29" priority="31">
      <formula>$K13=1</formula>
    </cfRule>
    <cfRule type="expression" dxfId="28" priority="32">
      <formula>$K13=3</formula>
    </cfRule>
    <cfRule type="expression" dxfId="27" priority="33">
      <formula>$K13=2</formula>
    </cfRule>
  </conditionalFormatting>
  <conditionalFormatting sqref="K15:K16">
    <cfRule type="expression" dxfId="26" priority="28">
      <formula>$K15=1</formula>
    </cfRule>
    <cfRule type="expression" dxfId="25" priority="29">
      <formula>$K15=3</formula>
    </cfRule>
    <cfRule type="expression" dxfId="24" priority="30">
      <formula>$K15=2</formula>
    </cfRule>
  </conditionalFormatting>
  <conditionalFormatting sqref="K17:K18">
    <cfRule type="expression" dxfId="23" priority="25">
      <formula>$K17=1</formula>
    </cfRule>
    <cfRule type="expression" dxfId="22" priority="26">
      <formula>$K17=3</formula>
    </cfRule>
    <cfRule type="expression" dxfId="21" priority="27">
      <formula>$K17=2</formula>
    </cfRule>
  </conditionalFormatting>
  <conditionalFormatting sqref="K19:K20">
    <cfRule type="expression" dxfId="20" priority="22">
      <formula>$K19=1</formula>
    </cfRule>
    <cfRule type="expression" dxfId="19" priority="23">
      <formula>$K19=3</formula>
    </cfRule>
    <cfRule type="expression" dxfId="18" priority="24">
      <formula>$K19=2</formula>
    </cfRule>
  </conditionalFormatting>
  <conditionalFormatting sqref="K21:K22">
    <cfRule type="expression" dxfId="17" priority="19">
      <formula>$K21=1</formula>
    </cfRule>
    <cfRule type="expression" dxfId="16" priority="20">
      <formula>$K21=3</formula>
    </cfRule>
    <cfRule type="expression" dxfId="15" priority="21">
      <formula>$K21=2</formula>
    </cfRule>
  </conditionalFormatting>
  <conditionalFormatting sqref="J15:J16">
    <cfRule type="expression" dxfId="14" priority="13">
      <formula>$K15=1</formula>
    </cfRule>
    <cfRule type="expression" dxfId="13" priority="14">
      <formula>$K15=3</formula>
    </cfRule>
    <cfRule type="expression" dxfId="12" priority="15">
      <formula>$K15=2</formula>
    </cfRule>
  </conditionalFormatting>
  <conditionalFormatting sqref="J17:J18">
    <cfRule type="expression" dxfId="11" priority="10">
      <formula>$K17=1</formula>
    </cfRule>
    <cfRule type="expression" dxfId="10" priority="11">
      <formula>$K17=3</formula>
    </cfRule>
    <cfRule type="expression" dxfId="9" priority="12">
      <formula>$K17=2</formula>
    </cfRule>
  </conditionalFormatting>
  <conditionalFormatting sqref="J19:J20">
    <cfRule type="expression" dxfId="8" priority="7">
      <formula>$K19=1</formula>
    </cfRule>
    <cfRule type="expression" dxfId="7" priority="8">
      <formula>$K19=3</formula>
    </cfRule>
    <cfRule type="expression" dxfId="6" priority="9">
      <formula>$K19=2</formula>
    </cfRule>
  </conditionalFormatting>
  <conditionalFormatting sqref="J21:J22">
    <cfRule type="expression" dxfId="5" priority="4">
      <formula>$K21=1</formula>
    </cfRule>
    <cfRule type="expression" dxfId="4" priority="5">
      <formula>$K21=3</formula>
    </cfRule>
    <cfRule type="expression" dxfId="3" priority="6">
      <formula>$K21=2</formula>
    </cfRule>
  </conditionalFormatting>
  <conditionalFormatting sqref="J23:J24">
    <cfRule type="expression" dxfId="2" priority="1">
      <formula>$K23=1</formula>
    </cfRule>
    <cfRule type="expression" dxfId="1" priority="2">
      <formula>$K23=3</formula>
    </cfRule>
    <cfRule type="expression" dxfId="0" priority="3">
      <formula>$K23=2</formula>
    </cfRule>
  </conditionalFormatting>
  <pageMargins left="0.19685039370078741" right="0.31496062992125984" top="0.43307086614173229" bottom="0.27559055118110237" header="0.5" footer="0.5"/>
  <pageSetup paperSize="9" orientation="portrait" horizontalDpi="300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A123</vt:lpstr>
      <vt:lpstr>B123</vt:lpstr>
      <vt:lpstr>C123</vt:lpstr>
      <vt:lpstr>D123</vt:lpstr>
      <vt:lpstr>JUN</vt:lpstr>
      <vt:lpstr>LAD</vt:lpstr>
      <vt:lpstr>VET</vt:lpstr>
      <vt:lpstr>OPrs</vt:lpstr>
      <vt:lpstr>CDPrs</vt:lpstr>
      <vt:lpstr>Agg</vt:lpstr>
      <vt:lpstr>CDPrs!ClubPairsRes</vt:lpstr>
      <vt:lpstr>ClubPairsRes</vt:lpstr>
      <vt:lpstr>A123!Print_Area</vt:lpstr>
      <vt:lpstr>B123!Print_Area</vt:lpstr>
      <vt:lpstr>'C123'!Print_Area</vt:lpstr>
      <vt:lpstr>CDPrs!Print_Area</vt:lpstr>
      <vt:lpstr>D123!Print_Area</vt:lpstr>
      <vt:lpstr>JUN!Print_Area</vt:lpstr>
      <vt:lpstr>LAD!Print_Area</vt:lpstr>
      <vt:lpstr>OPrs!Print_Area</vt:lpstr>
      <vt:lpstr>VET!Print_Area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Mike Kettle</cp:lastModifiedBy>
  <cp:lastPrinted>2018-09-10T10:28:22Z</cp:lastPrinted>
  <dcterms:created xsi:type="dcterms:W3CDTF">1998-09-13T19:58:49Z</dcterms:created>
  <dcterms:modified xsi:type="dcterms:W3CDTF">2021-09-16T10:51:07Z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-621786560</vt:i4>
  </property>
  <property fmtid="{D5CDD505-2E9C-101B-9397-08002B2CF9AE}" pid="3" name="_EmailSubject">
    <vt:lpwstr>EGTSC Shoot</vt:lpwstr>
  </property>
  <property fmtid="{D5CDD505-2E9C-101B-9397-08002B2CF9AE}" pid="4" name="_AuthorEmail">
    <vt:lpwstr>mike.kettle@virgin.net</vt:lpwstr>
  </property>
  <property fmtid="{D5CDD505-2E9C-101B-9397-08002B2CF9AE}" pid="5" name="_AuthorEmailDisplayName">
    <vt:lpwstr>Mike Kettle</vt:lpwstr>
  </property>
  <property fmtid="{D5CDD505-2E9C-101B-9397-08002B2CF9AE}" pid="6" name="_ReviewingToolsShownOnce">
    <vt:lpwstr/>
  </property>
</Properties>
</file>